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P3K7\AppData\Local\Fabasoft\Work\"/>
    </mc:Choice>
  </mc:AlternateContent>
  <bookViews>
    <workbookView xWindow="14505" yWindow="-15" windowWidth="14310" windowHeight="12330" tabRatio="955" activeTab="3"/>
  </bookViews>
  <sheets>
    <sheet name="Deckblatt" sheetId="17" r:id="rId1"/>
    <sheet name="Endbericht" sheetId="18" r:id="rId2"/>
    <sheet name="FB1 Rechnungsaufstellung" sheetId="1" r:id="rId3"/>
    <sheet name="FB2 Soll-Ist Vergleich" sheetId="19" r:id="rId4"/>
  </sheets>
  <definedNames>
    <definedName name="_xlnm.Print_Area" localSheetId="0">Deckblatt!$A$1:$D$43</definedName>
    <definedName name="_xlnm.Print_Area" localSheetId="1">Endbericht!$A$1:$D$9</definedName>
    <definedName name="_xlnm.Print_Area" localSheetId="2">'FB1 Rechnungsaufstellung'!$A$1:$O$21</definedName>
    <definedName name="_xlnm.Print_Area" localSheetId="3">'FB2 Soll-Ist Vergleich'!$A$1:$H$12</definedName>
    <definedName name="_xlnm.Print_Titles" localSheetId="2">'FB1 Rechnungsaufstellung'!$6:$7</definedName>
    <definedName name="_xlnm.Print_Titles" localSheetId="3">'FB2 Soll-Ist Vergleich'!$6:$7</definedName>
    <definedName name="N_GBMG">#REF!</definedName>
  </definedNames>
  <calcPr calcId="162913"/>
</workbook>
</file>

<file path=xl/calcChain.xml><?xml version="1.0" encoding="utf-8"?>
<calcChain xmlns="http://schemas.openxmlformats.org/spreadsheetml/2006/main">
  <c r="M8" i="1" l="1"/>
  <c r="G12" i="19"/>
  <c r="C12" i="19"/>
  <c r="B12" i="19"/>
  <c r="H11" i="19"/>
  <c r="H12" i="19" s="1"/>
  <c r="E11" i="19"/>
  <c r="D11" i="19"/>
  <c r="H10" i="19"/>
  <c r="E10" i="19"/>
  <c r="D10" i="19"/>
  <c r="D12" i="19" s="1"/>
  <c r="H9" i="19"/>
  <c r="E9" i="19"/>
  <c r="D9" i="19"/>
  <c r="H8" i="19"/>
  <c r="E8" i="19"/>
  <c r="D8" i="19"/>
  <c r="L8" i="1"/>
  <c r="N8" i="1" s="1"/>
  <c r="L9" i="1"/>
  <c r="N9" i="1" s="1"/>
  <c r="M9" i="1"/>
  <c r="M21" i="1" s="1"/>
  <c r="L10" i="1"/>
  <c r="N10" i="1" s="1"/>
  <c r="M10" i="1"/>
  <c r="L11" i="1"/>
  <c r="M11" i="1"/>
  <c r="N11" i="1"/>
  <c r="L12" i="1"/>
  <c r="M12" i="1"/>
  <c r="L13" i="1"/>
  <c r="N13" i="1" s="1"/>
  <c r="M13" i="1"/>
  <c r="L14" i="1"/>
  <c r="N14" i="1" s="1"/>
  <c r="M14" i="1"/>
  <c r="L15" i="1"/>
  <c r="N15" i="1" s="1"/>
  <c r="M15" i="1"/>
  <c r="L16" i="1"/>
  <c r="M16" i="1"/>
  <c r="L17" i="1"/>
  <c r="N17" i="1" s="1"/>
  <c r="M17" i="1"/>
  <c r="L18" i="1"/>
  <c r="N18" i="1" s="1"/>
  <c r="M18" i="1"/>
  <c r="L19" i="1"/>
  <c r="N19" i="1" s="1"/>
  <c r="M19" i="1"/>
  <c r="L20" i="1"/>
  <c r="M20" i="1"/>
  <c r="N20" i="1" s="1"/>
  <c r="K21" i="1"/>
  <c r="J21" i="1"/>
  <c r="I8" i="1"/>
  <c r="I9" i="1"/>
  <c r="I10" i="1"/>
  <c r="I11" i="1"/>
  <c r="I12" i="1"/>
  <c r="I21" i="1" s="1"/>
  <c r="I13" i="1"/>
  <c r="I14" i="1"/>
  <c r="I15" i="1"/>
  <c r="I16" i="1"/>
  <c r="I17" i="1"/>
  <c r="I18" i="1"/>
  <c r="I19" i="1"/>
  <c r="I20" i="1"/>
  <c r="H21" i="1"/>
  <c r="N16" i="1"/>
  <c r="N12" i="1"/>
  <c r="N21" i="1" l="1"/>
  <c r="L21" i="1"/>
</calcChain>
</file>

<file path=xl/sharedStrings.xml><?xml version="1.0" encoding="utf-8"?>
<sst xmlns="http://schemas.openxmlformats.org/spreadsheetml/2006/main" count="88" uniqueCount="78">
  <si>
    <t>Anschrift</t>
  </si>
  <si>
    <t>Förderungsaktion</t>
  </si>
  <si>
    <t>Lieferfirma</t>
  </si>
  <si>
    <t>Gegenstand</t>
  </si>
  <si>
    <t>ausführende Firma</t>
  </si>
  <si>
    <t>Zahlungs-datum</t>
  </si>
  <si>
    <t>Kommentar</t>
  </si>
  <si>
    <t>Datum</t>
  </si>
  <si>
    <t>GZ WST3 &amp; Projekttitel</t>
  </si>
  <si>
    <t>FördernehmerIn</t>
  </si>
  <si>
    <t>bis</t>
  </si>
  <si>
    <t>Begründung/ Berechnung von Abzügen, 
allfällige sonst. Kommentare</t>
  </si>
  <si>
    <t>Kurzbeschreibung der Anschaffung/ Investition/ Leistung</t>
  </si>
  <si>
    <t>Rechnungs-betrag in €
inkl. MwSt</t>
  </si>
  <si>
    <t>Rechnungs-betrag in € ohne MwSt</t>
  </si>
  <si>
    <t>Förderungs-relevanter Nettobetrag in €</t>
  </si>
  <si>
    <t>nicht förderbar</t>
  </si>
  <si>
    <t>vom förderungs-relevanten Nettobetrag nicht förderbar</t>
  </si>
  <si>
    <t>förderbar</t>
  </si>
  <si>
    <t xml:space="preserve"> = förderungs-relevanter Nettobetrag abzügl. nicht förderbar</t>
  </si>
  <si>
    <t>angebotene Skonti, Rabatte, Deckungs- u. Haftungs-rücklässe</t>
  </si>
  <si>
    <t>Zahlungs-betrag
inkl. MwSt in €</t>
  </si>
  <si>
    <t>Kostenart laut Gliederung im Fördervertrag</t>
  </si>
  <si>
    <t>Skonti, Rabatte 
in € (brutto)</t>
  </si>
  <si>
    <t>lt. Zahlungsbeleg</t>
  </si>
  <si>
    <t>Zahlungsbetrag abzüglich MwSt, Skonti, Rabatte, Deckungs- und Haftungsrücklässe</t>
  </si>
  <si>
    <t>Förderaktion</t>
  </si>
  <si>
    <t>Geschäftszahl</t>
  </si>
  <si>
    <t>Projekttitel</t>
  </si>
  <si>
    <t>Betrag in €</t>
  </si>
  <si>
    <t>Endabrechnung (j/n)</t>
  </si>
  <si>
    <t>ja/nein</t>
  </si>
  <si>
    <t>Förderstelle</t>
  </si>
  <si>
    <t>Bewilligungsdatum</t>
  </si>
  <si>
    <t>Bewilligungsbetrag</t>
  </si>
  <si>
    <t>Für das vorliegende Projekt wurden weitere Förderungen, welche nicht bereits im Förderantrag angegeben wurde, gewährt:</t>
  </si>
  <si>
    <t>Die Förderungen sollen auf folgendes Konto angewiesen werden:</t>
  </si>
  <si>
    <t>Kontoinhaber</t>
  </si>
  <si>
    <t>Bank</t>
  </si>
  <si>
    <t>IBAN</t>
  </si>
  <si>
    <t>BIC</t>
  </si>
  <si>
    <t>Ort, Datum</t>
  </si>
  <si>
    <t>Firmenmäßige Fertigung des/ der FördernehmerIn</t>
  </si>
  <si>
    <t>Der/ die FördernehmerIn erklärt hiermit ausdrücklich, dass die Angaben in den vorliegenden Formblättern über Kosten in Höhe von</t>
  </si>
  <si>
    <t>Bei Projekten, welche unter der De-Minimis-Verordnung gefördert wurden, gibt der/ die FördernehmerIn bekannt, dass er in den letzten 3 Geschäftsjahren folgende weitere De-Minimis-Förderungen erhalten hat:</t>
  </si>
  <si>
    <t>Der/ die FördernehmerIn bestätigt, dass die angeführten Investitionskosten im Anlagevermögen aktiviert wurden.</t>
  </si>
  <si>
    <t>(Summe der Bruttobeträge der Zahlungen)</t>
  </si>
  <si>
    <t>Geburtsdatum, FB-Nummer ODER ZVR-Nummer</t>
  </si>
  <si>
    <t>Durchführungszeitraum</t>
  </si>
  <si>
    <t xml:space="preserve">Projekt </t>
  </si>
  <si>
    <r>
      <t xml:space="preserve">Beschreibung des Projektes/ des Vorhabens </t>
    </r>
    <r>
      <rPr>
        <i/>
        <sz val="8"/>
        <rFont val="Arial"/>
        <family val="2"/>
      </rPr>
      <t>(alternativ: Projektbericht als Beilage)</t>
    </r>
  </si>
  <si>
    <r>
      <t xml:space="preserve">Beschreibung der Erreichung der Projekt- bzw. Vorhabensziele </t>
    </r>
    <r>
      <rPr>
        <i/>
        <sz val="8"/>
        <rFont val="Arial"/>
        <family val="2"/>
      </rPr>
      <t>(alternativ: Projektbericht als Beilage)</t>
    </r>
  </si>
  <si>
    <t>Endbericht</t>
  </si>
  <si>
    <r>
      <t>Mit seiner Unterschrift bestätigt der/ die FördernehmerIn die Richtigkeit der Angaben (inkl. der miteingereichten Formblätter),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 (</t>
    </r>
    <r>
      <rPr>
        <i/>
        <sz val="8"/>
        <rFont val="Arial"/>
        <family val="2"/>
      </rPr>
      <t>Art 6 (2) lit b FFR</t>
    </r>
    <r>
      <rPr>
        <sz val="10"/>
        <rFont val="Arial"/>
        <family val="2"/>
      </rPr>
      <t>)</t>
    </r>
  </si>
  <si>
    <r>
      <t>Erklärung zur Endabrechnung</t>
    </r>
    <r>
      <rPr>
        <b/>
        <sz val="8"/>
        <rFont val="Arial"/>
        <family val="2"/>
      </rPr>
      <t xml:space="preserve"> (grau hinterlegte Zellen befüllen)</t>
    </r>
  </si>
  <si>
    <t>Geschäftszahl WST3 &amp; Projekttitel</t>
  </si>
  <si>
    <t>SOLL
in €</t>
  </si>
  <si>
    <t>IST
in €</t>
  </si>
  <si>
    <t>Mehr-/ Minder-kosten in €</t>
  </si>
  <si>
    <t>Abweichung in % je Kostenart</t>
  </si>
  <si>
    <t>Nicht vom Fördernehmer auszufüllen:</t>
  </si>
  <si>
    <t>Zuordnung lt. Fördervertrag / -zusage</t>
  </si>
  <si>
    <t>genehmigter Betrag lt. Fördervertrag/ -zusage</t>
  </si>
  <si>
    <t>realisierte Investitionen/ getätigte Ausgaben pro Kostenart (Aufsummierung gemäß Abrechnungsformblatt 1, Spalte "förderungsrelevanter Nettobetrag")</t>
  </si>
  <si>
    <t>Berechnung der Differenz der Spalten "Soll" und "Ist"</t>
  </si>
  <si>
    <t xml:space="preserve"> Abweichungen von über +/- 10% gegenüber "Ist" sind  zu begründen</t>
  </si>
  <si>
    <t>Begründung von Abweichungen über +/- 10%</t>
  </si>
  <si>
    <t>Abzug von Kosten in Höhe von € 
(gemäß Prüfung und Kontrolle der FB1 - FB5)</t>
  </si>
  <si>
    <t>endgültiger Förderbetrag in €</t>
  </si>
  <si>
    <t>Summen</t>
  </si>
  <si>
    <t>Kostenart lt. Gliederung im Fördervertrag</t>
  </si>
  <si>
    <t>Der/ die FördernehmerIn bestätigt, dass die angeführten Rechnungen vollständig bezahlt wurden und das Projekt abgeschlossen ist.</t>
  </si>
  <si>
    <t>wahrheitsgemäß sind und die ausgewiesenen Beträge ausschließlich Ausgaben im Rahmen des geförderten Projektes betreffen.</t>
  </si>
  <si>
    <t>Bestell-Datum</t>
  </si>
  <si>
    <t>Rechnungs-datum</t>
  </si>
  <si>
    <t>Rechnungs-nummer</t>
  </si>
  <si>
    <t>Personalkosten</t>
  </si>
  <si>
    <t>Investitionskosten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</si>
</sst>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9" x14ac:knownFonts="1">
    <font>
      <sz val="10"/>
      <name val="Arial"/>
    </font>
    <font>
      <b/>
      <sz val="10"/>
      <name val="Arial"/>
      <family val="2"/>
    </font>
    <font>
      <i/>
      <sz val="10"/>
      <name val="Arial"/>
      <family val="2"/>
    </font>
    <font>
      <b/>
      <i/>
      <sz val="10"/>
      <name val="Arial"/>
      <family val="2"/>
    </font>
    <font>
      <sz val="10"/>
      <name val="Arial"/>
      <family val="2"/>
    </font>
    <font>
      <sz val="8"/>
      <name val="Arial"/>
      <family val="2"/>
    </font>
    <font>
      <i/>
      <sz val="8"/>
      <name val="Arial"/>
      <family val="2"/>
    </font>
    <font>
      <b/>
      <sz val="8"/>
      <name val="Arial"/>
      <family val="2"/>
    </font>
    <font>
      <sz val="10"/>
      <name val="Arial"/>
    </font>
  </fonts>
  <fills count="4">
    <fill>
      <patternFill patternType="none"/>
    </fill>
    <fill>
      <patternFill patternType="gray125"/>
    </fill>
    <fill>
      <patternFill patternType="solid">
        <fgColor indexed="43"/>
        <bgColor indexed="64"/>
      </patternFill>
    </fill>
    <fill>
      <patternFill patternType="solid">
        <fgColor theme="0" tint="-0.249977111117893"/>
        <bgColor indexed="64"/>
      </patternFill>
    </fill>
  </fills>
  <borders count="31">
    <border>
      <left/>
      <right/>
      <top/>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s>
  <cellStyleXfs count="3">
    <xf numFmtId="0" fontId="0" fillId="0" borderId="0"/>
    <xf numFmtId="9" fontId="8" fillId="0" borderId="0" applyFont="0" applyFill="0" applyBorder="0" applyAlignment="0" applyProtection="0"/>
    <xf numFmtId="0" fontId="4" fillId="0" borderId="0"/>
  </cellStyleXfs>
  <cellXfs count="106">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 xfId="0" applyBorder="1" applyAlignment="1" applyProtection="1">
      <alignment vertical="center" wrapText="1"/>
      <protection locked="0"/>
    </xf>
    <xf numFmtId="4" fontId="0" fillId="0" borderId="4" xfId="0" applyNumberFormat="1" applyBorder="1" applyAlignment="1" applyProtection="1">
      <alignment vertical="center" wrapText="1"/>
      <protection locked="0"/>
    </xf>
    <xf numFmtId="4" fontId="0" fillId="2" borderId="5" xfId="0" applyNumberForma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5" fillId="0" borderId="0" xfId="0" applyFont="1" applyAlignment="1" applyProtection="1">
      <alignment horizontal="center"/>
    </xf>
    <xf numFmtId="14" fontId="0" fillId="0" borderId="7" xfId="0" applyNumberFormat="1" applyBorder="1" applyAlignment="1" applyProtection="1">
      <alignment vertical="center" wrapText="1"/>
      <protection locked="0"/>
    </xf>
    <xf numFmtId="0" fontId="0" fillId="0" borderId="7" xfId="0" applyBorder="1" applyAlignment="1" applyProtection="1">
      <alignment vertical="center" wrapText="1"/>
      <protection locked="0"/>
    </xf>
    <xf numFmtId="4" fontId="1" fillId="0" borderId="7" xfId="0" applyNumberFormat="1" applyFont="1" applyBorder="1" applyAlignment="1" applyProtection="1">
      <alignment vertical="center" wrapText="1"/>
      <protection locked="0"/>
    </xf>
    <xf numFmtId="4" fontId="1" fillId="2" borderId="8" xfId="0" applyNumberFormat="1" applyFont="1" applyFill="1"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4" fontId="0" fillId="2" borderId="6" xfId="0" applyNumberFormat="1" applyFill="1" applyBorder="1" applyAlignment="1" applyProtection="1">
      <alignment vertical="center" wrapText="1"/>
      <protection locked="0"/>
    </xf>
    <xf numFmtId="0" fontId="0" fillId="2" borderId="12" xfId="0" applyFill="1" applyBorder="1" applyProtection="1">
      <protection locked="0"/>
    </xf>
    <xf numFmtId="4" fontId="0" fillId="2" borderId="4" xfId="0" applyNumberFormat="1" applyFill="1" applyBorder="1" applyAlignment="1" applyProtection="1">
      <alignment vertical="center" wrapText="1"/>
      <protection locked="0"/>
    </xf>
    <xf numFmtId="0" fontId="0" fillId="2" borderId="13" xfId="0" applyFill="1" applyBorder="1" applyProtection="1">
      <protection locked="0"/>
    </xf>
    <xf numFmtId="0" fontId="6" fillId="2" borderId="9" xfId="0" applyFont="1" applyFill="1" applyBorder="1" applyAlignment="1" applyProtection="1">
      <alignment horizontal="center" vertical="center" wrapText="1"/>
      <protection locked="0"/>
    </xf>
    <xf numFmtId="4" fontId="1" fillId="2" borderId="7" xfId="0" applyNumberFormat="1" applyFont="1" applyFill="1" applyBorder="1" applyAlignment="1" applyProtection="1">
      <alignment vertical="center" wrapText="1"/>
      <protection locked="0"/>
    </xf>
    <xf numFmtId="0" fontId="0" fillId="2" borderId="14" xfId="0" applyFill="1" applyBorder="1" applyProtection="1">
      <protection locked="0"/>
    </xf>
    <xf numFmtId="0" fontId="1" fillId="0" borderId="1"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4" fillId="0" borderId="0" xfId="0" applyFont="1" applyProtection="1">
      <protection locked="0"/>
    </xf>
    <xf numFmtId="0" fontId="1" fillId="2" borderId="3"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 fontId="0" fillId="2" borderId="13" xfId="0" applyNumberFormat="1" applyFill="1" applyBorder="1" applyAlignment="1" applyProtection="1">
      <alignment vertical="center" wrapText="1"/>
      <protection locked="0"/>
    </xf>
    <xf numFmtId="4" fontId="1" fillId="2" borderId="14" xfId="0" applyNumberFormat="1" applyFont="1" applyFill="1" applyBorder="1" applyAlignment="1" applyProtection="1">
      <alignment vertical="center" wrapText="1"/>
      <protection locked="0"/>
    </xf>
    <xf numFmtId="0" fontId="0" fillId="0" borderId="0" xfId="0" applyAlignment="1">
      <alignment wrapText="1"/>
    </xf>
    <xf numFmtId="0" fontId="2" fillId="3" borderId="0" xfId="0" applyFont="1" applyFill="1" applyAlignment="1">
      <alignment wrapText="1"/>
    </xf>
    <xf numFmtId="0" fontId="4" fillId="0" borderId="15" xfId="0" applyFont="1" applyBorder="1" applyAlignment="1">
      <alignment wrapText="1"/>
    </xf>
    <xf numFmtId="0" fontId="0" fillId="0" borderId="15" xfId="0" applyBorder="1" applyAlignment="1">
      <alignment horizontal="left" wrapText="1"/>
    </xf>
    <xf numFmtId="0" fontId="0" fillId="0" borderId="15" xfId="0" applyBorder="1" applyAlignment="1">
      <alignment wrapText="1"/>
    </xf>
    <xf numFmtId="0" fontId="4" fillId="3" borderId="16" xfId="0" applyFont="1" applyFill="1" applyBorder="1" applyAlignment="1">
      <alignment horizontal="left" wrapText="1"/>
    </xf>
    <xf numFmtId="0" fontId="0" fillId="3" borderId="15" xfId="0" applyFill="1" applyBorder="1" applyAlignment="1">
      <alignment horizontal="left" wrapText="1"/>
    </xf>
    <xf numFmtId="0" fontId="5" fillId="0" borderId="15" xfId="0" applyFont="1" applyBorder="1" applyAlignment="1">
      <alignment wrapText="1"/>
    </xf>
    <xf numFmtId="0" fontId="1" fillId="0" borderId="15" xfId="0" applyFont="1" applyFill="1" applyBorder="1" applyAlignment="1">
      <alignment wrapText="1"/>
    </xf>
    <xf numFmtId="0" fontId="0" fillId="3" borderId="15" xfId="0" applyFill="1" applyBorder="1" applyAlignment="1">
      <alignment wrapText="1"/>
    </xf>
    <xf numFmtId="0" fontId="1" fillId="0" borderId="0" xfId="0" applyFont="1"/>
    <xf numFmtId="0" fontId="1" fillId="0" borderId="0" xfId="0" applyFont="1" applyAlignment="1">
      <alignment horizontal="left"/>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8" xfId="0" applyFont="1" applyBorder="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20" xfId="0" applyFont="1" applyBorder="1" applyAlignment="1">
      <alignment horizontal="center" vertical="center" wrapText="1"/>
    </xf>
    <xf numFmtId="0" fontId="0" fillId="0" borderId="5" xfId="0" applyBorder="1" applyAlignment="1">
      <alignment vertical="center" wrapText="1"/>
    </xf>
    <xf numFmtId="4" fontId="0" fillId="0" borderId="4" xfId="0" applyNumberFormat="1" applyBorder="1" applyAlignment="1">
      <alignment vertical="center" wrapText="1"/>
    </xf>
    <xf numFmtId="4" fontId="0" fillId="0" borderId="21" xfId="0" applyNumberFormat="1" applyBorder="1" applyAlignment="1">
      <alignment vertical="center" wrapText="1"/>
    </xf>
    <xf numFmtId="4" fontId="0" fillId="2" borderId="5" xfId="0" applyNumberFormat="1" applyFill="1" applyBorder="1" applyAlignment="1">
      <alignment vertical="center" wrapText="1"/>
    </xf>
    <xf numFmtId="9" fontId="0" fillId="2" borderId="13" xfId="1" applyNumberFormat="1" applyFont="1" applyFill="1" applyBorder="1" applyAlignment="1">
      <alignment horizontal="center" vertical="center" wrapText="1"/>
    </xf>
    <xf numFmtId="9" fontId="0" fillId="0" borderId="22" xfId="1" applyFont="1" applyBorder="1" applyAlignment="1">
      <alignment vertical="center" wrapText="1"/>
    </xf>
    <xf numFmtId="4" fontId="0" fillId="2" borderId="5" xfId="1" applyNumberFormat="1" applyFont="1" applyFill="1" applyBorder="1" applyAlignment="1">
      <alignment horizontal="right" vertical="center" wrapText="1"/>
    </xf>
    <xf numFmtId="4" fontId="0" fillId="2" borderId="13" xfId="1" applyNumberFormat="1" applyFont="1" applyFill="1" applyBorder="1" applyAlignment="1">
      <alignment horizontal="right" vertical="center" wrapText="1"/>
    </xf>
    <xf numFmtId="0" fontId="0" fillId="0" borderId="23" xfId="0" applyBorder="1" applyAlignment="1">
      <alignment vertical="center" wrapText="1"/>
    </xf>
    <xf numFmtId="4" fontId="0" fillId="0" borderId="6" xfId="0" applyNumberFormat="1" applyBorder="1" applyAlignment="1">
      <alignment vertical="center" wrapText="1"/>
    </xf>
    <xf numFmtId="4" fontId="0" fillId="0" borderId="24" xfId="0" applyNumberFormat="1" applyBorder="1" applyAlignment="1">
      <alignment vertical="center" wrapText="1"/>
    </xf>
    <xf numFmtId="0" fontId="1" fillId="0" borderId="8" xfId="0" applyFont="1" applyBorder="1" applyAlignment="1">
      <alignment vertical="center" wrapText="1"/>
    </xf>
    <xf numFmtId="4" fontId="1" fillId="0" borderId="7" xfId="0" applyNumberFormat="1" applyFont="1" applyBorder="1" applyAlignment="1">
      <alignment vertical="center" wrapText="1"/>
    </xf>
    <xf numFmtId="4" fontId="1" fillId="0" borderId="14" xfId="0" applyNumberFormat="1" applyFont="1" applyBorder="1" applyAlignment="1">
      <alignment vertical="center" wrapText="1"/>
    </xf>
    <xf numFmtId="4" fontId="1" fillId="2" borderId="8" xfId="0" applyNumberFormat="1" applyFont="1" applyFill="1" applyBorder="1" applyAlignment="1">
      <alignment vertical="center" wrapText="1"/>
    </xf>
    <xf numFmtId="9" fontId="1" fillId="2" borderId="14" xfId="1" applyNumberFormat="1" applyFont="1" applyFill="1" applyBorder="1" applyAlignment="1">
      <alignment horizontal="center" vertical="center" wrapText="1"/>
    </xf>
    <xf numFmtId="4" fontId="1" fillId="0" borderId="25" xfId="0" applyNumberFormat="1" applyFont="1" applyBorder="1" applyAlignment="1">
      <alignment vertical="center" wrapText="1"/>
    </xf>
    <xf numFmtId="4" fontId="1" fillId="2" borderId="8" xfId="1" applyNumberFormat="1" applyFont="1" applyFill="1" applyBorder="1" applyAlignment="1">
      <alignment horizontal="right" vertical="center" wrapText="1"/>
    </xf>
    <xf numFmtId="4" fontId="1" fillId="2" borderId="14" xfId="1" applyNumberFormat="1" applyFont="1" applyFill="1" applyBorder="1" applyAlignment="1">
      <alignment horizontal="right" vertical="center" wrapText="1"/>
    </xf>
    <xf numFmtId="0" fontId="0" fillId="0" borderId="0" xfId="0" applyAlignment="1">
      <alignment horizontal="center"/>
    </xf>
    <xf numFmtId="164" fontId="0" fillId="0" borderId="4" xfId="0" applyNumberForma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0" fontId="4" fillId="0" borderId="15" xfId="0" applyFont="1" applyBorder="1" applyAlignment="1">
      <alignment horizontal="center" wrapText="1"/>
    </xf>
    <xf numFmtId="0" fontId="4" fillId="0" borderId="0" xfId="0" applyFont="1" applyAlignment="1">
      <alignment horizontal="left" wrapText="1"/>
    </xf>
    <xf numFmtId="0" fontId="0" fillId="3" borderId="15" xfId="0" applyFill="1" applyBorder="1" applyAlignment="1">
      <alignment horizontal="left" wrapText="1"/>
    </xf>
    <xf numFmtId="0" fontId="0" fillId="3" borderId="15" xfId="0" applyFill="1" applyBorder="1" applyAlignment="1">
      <alignment horizontal="center" wrapText="1"/>
    </xf>
    <xf numFmtId="0" fontId="1" fillId="0" borderId="15" xfId="0" applyFont="1" applyFill="1" applyBorder="1" applyAlignment="1">
      <alignment horizontal="left" wrapText="1"/>
    </xf>
    <xf numFmtId="0" fontId="1" fillId="0" borderId="0" xfId="0" applyFont="1" applyAlignment="1">
      <alignment horizontal="center" wrapText="1"/>
    </xf>
    <xf numFmtId="0" fontId="0" fillId="0" borderId="0" xfId="0" applyAlignment="1">
      <alignment horizontal="left" wrapText="1"/>
    </xf>
    <xf numFmtId="0" fontId="6" fillId="0" borderId="0" xfId="0" applyFont="1" applyAlignment="1">
      <alignment horizontal="left" wrapText="1"/>
    </xf>
    <xf numFmtId="0" fontId="0" fillId="0" borderId="0" xfId="0" applyAlignment="1">
      <alignment horizontal="center" wrapText="1"/>
    </xf>
    <xf numFmtId="0" fontId="4" fillId="0" borderId="26" xfId="0" applyFont="1" applyBorder="1" applyAlignment="1">
      <alignment horizontal="center" wrapText="1"/>
    </xf>
    <xf numFmtId="0" fontId="1" fillId="3" borderId="27" xfId="0" applyFont="1" applyFill="1" applyBorder="1" applyAlignment="1">
      <alignment horizontal="center" wrapText="1"/>
    </xf>
    <xf numFmtId="0" fontId="1" fillId="3" borderId="26" xfId="0" applyFont="1" applyFill="1" applyBorder="1" applyAlignment="1">
      <alignment horizontal="center" wrapText="1"/>
    </xf>
    <xf numFmtId="0" fontId="1" fillId="3" borderId="28" xfId="0" applyFont="1" applyFill="1" applyBorder="1" applyAlignment="1">
      <alignment horizontal="center" wrapText="1"/>
    </xf>
    <xf numFmtId="0" fontId="0" fillId="0" borderId="26" xfId="0" applyBorder="1" applyAlignment="1">
      <alignment horizontal="center" wrapText="1"/>
    </xf>
    <xf numFmtId="0" fontId="1" fillId="0" borderId="27" xfId="0" applyFont="1" applyBorder="1" applyAlignment="1">
      <alignment horizontal="center" wrapText="1"/>
    </xf>
    <xf numFmtId="0" fontId="1" fillId="0" borderId="26" xfId="0" applyFont="1" applyBorder="1" applyAlignment="1">
      <alignment horizontal="center" wrapText="1"/>
    </xf>
    <xf numFmtId="0" fontId="1" fillId="0" borderId="28" xfId="0" applyFont="1" applyBorder="1" applyAlignment="1">
      <alignment horizontal="center" wrapText="1"/>
    </xf>
    <xf numFmtId="0" fontId="0" fillId="0" borderId="15" xfId="0" applyBorder="1" applyAlignment="1">
      <alignment horizontal="center" wrapText="1"/>
    </xf>
    <xf numFmtId="0" fontId="0" fillId="0" borderId="15" xfId="0" applyBorder="1" applyAlignment="1">
      <alignment horizontal="left" wrapText="1"/>
    </xf>
    <xf numFmtId="0" fontId="0" fillId="0" borderId="29" xfId="0" applyBorder="1" applyAlignment="1" applyProtection="1">
      <alignment horizontal="center"/>
      <protection locked="0"/>
    </xf>
    <xf numFmtId="0" fontId="5" fillId="0" borderId="0" xfId="0" applyFont="1" applyAlignment="1" applyProtection="1">
      <alignment horizontal="left"/>
    </xf>
    <xf numFmtId="0" fontId="1" fillId="0" borderId="0" xfId="0" applyFont="1" applyAlignment="1" applyProtection="1">
      <alignment horizontal="left"/>
      <protection locked="0"/>
    </xf>
    <xf numFmtId="0" fontId="0" fillId="0" borderId="29" xfId="0" applyBorder="1" applyAlignment="1">
      <alignment horizontal="center"/>
    </xf>
    <xf numFmtId="0" fontId="1" fillId="2" borderId="30"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3">
    <cellStyle name="Prozent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683944</xdr:colOff>
      <xdr:row>0</xdr:row>
      <xdr:rowOff>81328</xdr:rowOff>
    </xdr:from>
    <xdr:ext cx="2058222" cy="742555"/>
    <xdr:sp macro="" textlink="">
      <xdr:nvSpPr>
        <xdr:cNvPr id="8195" name="Textfeld 2"/>
        <xdr:cNvSpPr txBox="1">
          <a:spLocks noChangeArrowheads="1"/>
        </xdr:cNvSpPr>
      </xdr:nvSpPr>
      <xdr:spPr bwMode="auto">
        <a:xfrm>
          <a:off x="700454" y="81328"/>
          <a:ext cx="20471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editAs="oneCell">
    <xdr:from>
      <xdr:col>0</xdr:col>
      <xdr:colOff>123825</xdr:colOff>
      <xdr:row>0</xdr:row>
      <xdr:rowOff>114300</xdr:rowOff>
    </xdr:from>
    <xdr:to>
      <xdr:col>0</xdr:col>
      <xdr:colOff>695325</xdr:colOff>
      <xdr:row>0</xdr:row>
      <xdr:rowOff>628650</xdr:rowOff>
    </xdr:to>
    <xdr:pic>
      <xdr:nvPicPr>
        <xdr:cNvPr id="8427" name="Grafik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1430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28575</xdr:rowOff>
    </xdr:from>
    <xdr:to>
      <xdr:col>0</xdr:col>
      <xdr:colOff>647700</xdr:colOff>
      <xdr:row>0</xdr:row>
      <xdr:rowOff>695325</xdr:rowOff>
    </xdr:to>
    <xdr:pic>
      <xdr:nvPicPr>
        <xdr:cNvPr id="14471" name="Grafik 1" descr="Logo-Land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5619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683944</xdr:colOff>
      <xdr:row>0</xdr:row>
      <xdr:rowOff>81328</xdr:rowOff>
    </xdr:from>
    <xdr:ext cx="2058222" cy="742555"/>
    <xdr:sp macro="" textlink="">
      <xdr:nvSpPr>
        <xdr:cNvPr id="4" name="Textfeld 2"/>
        <xdr:cNvSpPr txBox="1">
          <a:spLocks noChangeArrowheads="1"/>
        </xdr:cNvSpPr>
      </xdr:nvSpPr>
      <xdr:spPr bwMode="auto">
        <a:xfrm>
          <a:off x="696644" y="81328"/>
          <a:ext cx="203328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zoomScale="85" zoomScaleNormal="85" zoomScaleSheetLayoutView="130" workbookViewId="0">
      <selection sqref="A1:D1"/>
    </sheetView>
  </sheetViews>
  <sheetFormatPr baseColWidth="10" defaultRowHeight="12.75" x14ac:dyDescent="0.2"/>
  <cols>
    <col min="1" max="4" width="20.7109375" style="34" customWidth="1"/>
    <col min="5" max="16384" width="11.42578125" style="34"/>
  </cols>
  <sheetData>
    <row r="1" spans="1:4" ht="57.75" customHeight="1" x14ac:dyDescent="0.2">
      <c r="A1" s="89"/>
      <c r="B1" s="89"/>
      <c r="C1" s="89"/>
      <c r="D1" s="89"/>
    </row>
    <row r="3" spans="1:4" x14ac:dyDescent="0.2">
      <c r="A3" s="86" t="s">
        <v>54</v>
      </c>
      <c r="B3" s="86"/>
      <c r="C3" s="86"/>
      <c r="D3" s="86"/>
    </row>
    <row r="5" spans="1:4" x14ac:dyDescent="0.2">
      <c r="A5" s="36" t="s">
        <v>9</v>
      </c>
      <c r="B5" s="83"/>
      <c r="C5" s="83"/>
      <c r="D5" s="83"/>
    </row>
    <row r="6" spans="1:4" ht="22.5" x14ac:dyDescent="0.2">
      <c r="A6" s="41" t="s">
        <v>47</v>
      </c>
      <c r="B6" s="84"/>
      <c r="C6" s="84"/>
      <c r="D6" s="84"/>
    </row>
    <row r="7" spans="1:4" x14ac:dyDescent="0.2">
      <c r="A7" s="38" t="s">
        <v>0</v>
      </c>
      <c r="B7" s="83"/>
      <c r="C7" s="83"/>
      <c r="D7" s="83"/>
    </row>
    <row r="8" spans="1:4" x14ac:dyDescent="0.2">
      <c r="A8" s="38" t="s">
        <v>26</v>
      </c>
      <c r="B8" s="83"/>
      <c r="C8" s="83"/>
      <c r="D8" s="83"/>
    </row>
    <row r="9" spans="1:4" x14ac:dyDescent="0.2">
      <c r="A9" s="38" t="s">
        <v>27</v>
      </c>
      <c r="B9" s="84"/>
      <c r="C9" s="84"/>
      <c r="D9" s="84"/>
    </row>
    <row r="10" spans="1:4" x14ac:dyDescent="0.2">
      <c r="A10" s="38" t="s">
        <v>28</v>
      </c>
      <c r="B10" s="83"/>
      <c r="C10" s="83"/>
      <c r="D10" s="83"/>
    </row>
    <row r="11" spans="1:4" x14ac:dyDescent="0.2">
      <c r="A11" s="38" t="s">
        <v>48</v>
      </c>
      <c r="B11" s="40" t="s">
        <v>7</v>
      </c>
      <c r="C11" s="37" t="s">
        <v>10</v>
      </c>
      <c r="D11" s="40" t="s">
        <v>7</v>
      </c>
    </row>
    <row r="12" spans="1:4" x14ac:dyDescent="0.2">
      <c r="A12" s="36" t="s">
        <v>30</v>
      </c>
      <c r="B12" s="39" t="s">
        <v>31</v>
      </c>
      <c r="C12" s="89"/>
      <c r="D12" s="89"/>
    </row>
    <row r="14" spans="1:4" ht="26.25" customHeight="1" x14ac:dyDescent="0.2">
      <c r="A14" s="82" t="s">
        <v>43</v>
      </c>
      <c r="B14" s="87"/>
      <c r="C14" s="87"/>
      <c r="D14" s="87"/>
    </row>
    <row r="15" spans="1:4" x14ac:dyDescent="0.2">
      <c r="A15" s="35" t="s">
        <v>29</v>
      </c>
      <c r="B15" s="88" t="s">
        <v>46</v>
      </c>
      <c r="C15" s="88"/>
    </row>
    <row r="16" spans="1:4" ht="29.25" customHeight="1" x14ac:dyDescent="0.2">
      <c r="A16" s="87" t="s">
        <v>72</v>
      </c>
      <c r="B16" s="87"/>
      <c r="C16" s="87"/>
      <c r="D16" s="87"/>
    </row>
    <row r="18" spans="1:4" ht="30" customHeight="1" x14ac:dyDescent="0.2">
      <c r="A18" s="82" t="s">
        <v>71</v>
      </c>
      <c r="B18" s="87"/>
      <c r="C18" s="87"/>
      <c r="D18" s="87"/>
    </row>
    <row r="19" spans="1:4" ht="24.75" customHeight="1" x14ac:dyDescent="0.2">
      <c r="A19" s="82" t="s">
        <v>45</v>
      </c>
      <c r="B19" s="82"/>
      <c r="C19" s="82"/>
      <c r="D19" s="82"/>
    </row>
    <row r="21" spans="1:4" ht="39.75" customHeight="1" x14ac:dyDescent="0.2">
      <c r="A21" s="82" t="s">
        <v>44</v>
      </c>
      <c r="B21" s="82"/>
      <c r="C21" s="82"/>
      <c r="D21" s="82"/>
    </row>
    <row r="22" spans="1:4" x14ac:dyDescent="0.2">
      <c r="A22" s="85" t="s">
        <v>32</v>
      </c>
      <c r="B22" s="85"/>
      <c r="C22" s="42" t="s">
        <v>33</v>
      </c>
      <c r="D22" s="42" t="s">
        <v>34</v>
      </c>
    </row>
    <row r="23" spans="1:4" x14ac:dyDescent="0.2">
      <c r="A23" s="83"/>
      <c r="B23" s="83"/>
      <c r="C23" s="43"/>
      <c r="D23" s="43"/>
    </row>
    <row r="24" spans="1:4" x14ac:dyDescent="0.2">
      <c r="A24" s="83"/>
      <c r="B24" s="83"/>
      <c r="C24" s="43"/>
      <c r="D24" s="43"/>
    </row>
    <row r="25" spans="1:4" x14ac:dyDescent="0.2">
      <c r="A25" s="83"/>
      <c r="B25" s="83"/>
      <c r="C25" s="43"/>
      <c r="D25" s="43"/>
    </row>
    <row r="26" spans="1:4" x14ac:dyDescent="0.2">
      <c r="A26" s="83"/>
      <c r="B26" s="83"/>
      <c r="C26" s="43"/>
      <c r="D26" s="43"/>
    </row>
    <row r="28" spans="1:4" ht="24.75" customHeight="1" x14ac:dyDescent="0.2">
      <c r="A28" s="82" t="s">
        <v>35</v>
      </c>
      <c r="B28" s="82"/>
      <c r="C28" s="82"/>
      <c r="D28" s="82"/>
    </row>
    <row r="29" spans="1:4" x14ac:dyDescent="0.2">
      <c r="A29" s="85" t="s">
        <v>32</v>
      </c>
      <c r="B29" s="85"/>
      <c r="C29" s="42" t="s">
        <v>33</v>
      </c>
      <c r="D29" s="42" t="s">
        <v>34</v>
      </c>
    </row>
    <row r="30" spans="1:4" x14ac:dyDescent="0.2">
      <c r="A30" s="83"/>
      <c r="B30" s="83"/>
      <c r="C30" s="43"/>
      <c r="D30" s="43"/>
    </row>
    <row r="31" spans="1:4" x14ac:dyDescent="0.2">
      <c r="A31" s="83"/>
      <c r="B31" s="83"/>
      <c r="C31" s="43"/>
      <c r="D31" s="43"/>
    </row>
    <row r="32" spans="1:4" x14ac:dyDescent="0.2">
      <c r="A32" s="83"/>
      <c r="B32" s="83"/>
      <c r="C32" s="43"/>
      <c r="D32" s="43"/>
    </row>
    <row r="33" spans="1:4" x14ac:dyDescent="0.2">
      <c r="A33" s="83"/>
      <c r="B33" s="83"/>
      <c r="C33" s="43"/>
      <c r="D33" s="43"/>
    </row>
    <row r="35" spans="1:4" x14ac:dyDescent="0.2">
      <c r="A35" s="82" t="s">
        <v>36</v>
      </c>
      <c r="B35" s="82"/>
      <c r="C35" s="82"/>
      <c r="D35" s="82"/>
    </row>
    <row r="36" spans="1:4" x14ac:dyDescent="0.2">
      <c r="A36" s="42" t="s">
        <v>37</v>
      </c>
      <c r="B36" s="42" t="s">
        <v>38</v>
      </c>
      <c r="C36" s="42" t="s">
        <v>39</v>
      </c>
      <c r="D36" s="42" t="s">
        <v>40</v>
      </c>
    </row>
    <row r="37" spans="1:4" x14ac:dyDescent="0.2">
      <c r="A37" s="43"/>
      <c r="B37" s="43"/>
      <c r="C37" s="43"/>
      <c r="D37" s="43"/>
    </row>
    <row r="39" spans="1:4" ht="75" customHeight="1" x14ac:dyDescent="0.2">
      <c r="A39" s="82" t="s">
        <v>53</v>
      </c>
      <c r="B39" s="82"/>
      <c r="C39" s="82"/>
      <c r="D39" s="82"/>
    </row>
    <row r="41" spans="1:4" x14ac:dyDescent="0.2">
      <c r="A41" s="84"/>
      <c r="B41" s="84"/>
      <c r="C41" s="84"/>
      <c r="D41" s="84"/>
    </row>
    <row r="42" spans="1:4" x14ac:dyDescent="0.2">
      <c r="A42" s="84"/>
      <c r="B42" s="84"/>
      <c r="C42" s="84"/>
      <c r="D42" s="84"/>
    </row>
    <row r="43" spans="1:4" x14ac:dyDescent="0.2">
      <c r="A43" s="36" t="s">
        <v>41</v>
      </c>
      <c r="B43" s="81" t="s">
        <v>42</v>
      </c>
      <c r="C43" s="81"/>
      <c r="D43" s="81"/>
    </row>
  </sheetData>
  <mergeCells count="31">
    <mergeCell ref="A1:D1"/>
    <mergeCell ref="A28:D28"/>
    <mergeCell ref="A23:B23"/>
    <mergeCell ref="B9:D9"/>
    <mergeCell ref="B5:D5"/>
    <mergeCell ref="B10:D10"/>
    <mergeCell ref="C12:D12"/>
    <mergeCell ref="A18:D18"/>
    <mergeCell ref="B7:D7"/>
    <mergeCell ref="B8:D8"/>
    <mergeCell ref="A22:B22"/>
    <mergeCell ref="A3:D3"/>
    <mergeCell ref="A14:D14"/>
    <mergeCell ref="A16:D16"/>
    <mergeCell ref="B6:D6"/>
    <mergeCell ref="A19:D19"/>
    <mergeCell ref="A21:D21"/>
    <mergeCell ref="B15:C15"/>
    <mergeCell ref="B43:D43"/>
    <mergeCell ref="A35:D35"/>
    <mergeCell ref="A32:B32"/>
    <mergeCell ref="A25:B25"/>
    <mergeCell ref="A24:B24"/>
    <mergeCell ref="A39:D39"/>
    <mergeCell ref="B41:D42"/>
    <mergeCell ref="A41:A42"/>
    <mergeCell ref="A30:B30"/>
    <mergeCell ref="A33:B33"/>
    <mergeCell ref="A26:B26"/>
    <mergeCell ref="A31:B31"/>
    <mergeCell ref="A29:B29"/>
  </mergeCells>
  <pageMargins left="0.70866141732283472" right="0.70866141732283472" top="0.78740157480314965" bottom="0.78740157480314965" header="0.31496062992125984" footer="0.31496062992125984"/>
  <pageSetup paperSize="9" scale="98" orientation="portrait" r:id="rId1"/>
  <headerFooter>
    <oddFooter>&amp;C&amp;"Arial,Kursiv"&amp;8RD 9-10 V 1.01
ab 10.12.2020</oddFooter>
  </headerFooter>
  <rowBreaks count="1" manualBreakCount="1">
    <brk id="43"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85" zoomScaleNormal="85" zoomScaleSheetLayoutView="100" workbookViewId="0">
      <selection activeCell="G20" sqref="G20"/>
    </sheetView>
  </sheetViews>
  <sheetFormatPr baseColWidth="10" defaultRowHeight="12.75" x14ac:dyDescent="0.2"/>
  <cols>
    <col min="1" max="4" width="20.7109375" style="34" customWidth="1"/>
    <col min="5" max="16384" width="11.42578125" style="34"/>
  </cols>
  <sheetData>
    <row r="1" spans="1:4" ht="57.75" customHeight="1" x14ac:dyDescent="0.2">
      <c r="A1" s="89"/>
      <c r="B1" s="89"/>
      <c r="C1" s="89"/>
      <c r="D1" s="89"/>
    </row>
    <row r="3" spans="1:4" x14ac:dyDescent="0.2">
      <c r="A3" s="95" t="s">
        <v>52</v>
      </c>
      <c r="B3" s="96"/>
      <c r="C3" s="96"/>
      <c r="D3" s="97"/>
    </row>
    <row r="5" spans="1:4" x14ac:dyDescent="0.2">
      <c r="A5" s="90"/>
      <c r="B5" s="90"/>
      <c r="C5" s="90"/>
      <c r="D5" s="90"/>
    </row>
    <row r="6" spans="1:4" x14ac:dyDescent="0.2">
      <c r="A6" s="91" t="s">
        <v>49</v>
      </c>
      <c r="B6" s="92"/>
      <c r="C6" s="92"/>
      <c r="D6" s="93"/>
    </row>
    <row r="7" spans="1:4" ht="100.5" customHeight="1" x14ac:dyDescent="0.2">
      <c r="A7" s="36" t="s">
        <v>50</v>
      </c>
      <c r="B7" s="98"/>
      <c r="C7" s="98"/>
      <c r="D7" s="98"/>
    </row>
    <row r="8" spans="1:4" ht="228.75" customHeight="1" x14ac:dyDescent="0.2">
      <c r="A8" s="36" t="s">
        <v>51</v>
      </c>
      <c r="B8" s="99"/>
      <c r="C8" s="99"/>
      <c r="D8" s="99"/>
    </row>
    <row r="9" spans="1:4" x14ac:dyDescent="0.2">
      <c r="A9" s="94"/>
      <c r="B9" s="94"/>
      <c r="C9" s="94"/>
      <c r="D9" s="94"/>
    </row>
  </sheetData>
  <mergeCells count="7">
    <mergeCell ref="A5:D5"/>
    <mergeCell ref="A6:D6"/>
    <mergeCell ref="A9:D9"/>
    <mergeCell ref="A1:D1"/>
    <mergeCell ref="A3:D3"/>
    <mergeCell ref="B7:D7"/>
    <mergeCell ref="B8:D8"/>
  </mergeCells>
  <pageMargins left="0.70866141732283472" right="0.70866141732283472" top="0.78740157480314965" bottom="0.78740157480314965" header="0.31496062992125984" footer="0.31496062992125984"/>
  <pageSetup paperSize="9" orientation="portrait" r:id="rId1"/>
  <headerFooter>
    <oddFooter>&amp;CRD 9-10 V 1.01
ab 10.12.2020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O23"/>
  <sheetViews>
    <sheetView zoomScale="85" zoomScaleNormal="85" workbookViewId="0">
      <selection activeCell="G20" sqref="G20"/>
    </sheetView>
  </sheetViews>
  <sheetFormatPr baseColWidth="10" defaultRowHeight="12.75" x14ac:dyDescent="0.2"/>
  <cols>
    <col min="1" max="1" width="9.42578125" style="1" customWidth="1"/>
    <col min="2" max="2" width="14.85546875" style="1" customWidth="1"/>
    <col min="3" max="4" width="12.5703125" style="1" customWidth="1"/>
    <col min="5" max="5" width="35.28515625" style="1" customWidth="1"/>
    <col min="6" max="6" width="24.85546875" style="1" customWidth="1"/>
    <col min="7" max="7" width="15.140625" style="1" customWidth="1"/>
    <col min="8" max="8" width="14.7109375" style="1" customWidth="1"/>
    <col min="9" max="9" width="13.7109375" style="1" customWidth="1"/>
    <col min="10" max="10" width="13" style="1" customWidth="1"/>
    <col min="11" max="11" width="12.85546875" style="1" customWidth="1"/>
    <col min="12" max="12" width="13.7109375" style="1" customWidth="1"/>
    <col min="13" max="14" width="11.85546875" style="1" customWidth="1"/>
    <col min="15" max="15" width="16" style="1" customWidth="1"/>
    <col min="16" max="16384" width="11.42578125" style="1"/>
  </cols>
  <sheetData>
    <row r="1" spans="1:15" ht="24.75" customHeight="1" x14ac:dyDescent="0.2">
      <c r="A1" s="102" t="s">
        <v>9</v>
      </c>
      <c r="B1" s="102"/>
      <c r="C1" s="102"/>
      <c r="D1" s="102"/>
      <c r="E1" s="102"/>
      <c r="F1" s="102"/>
      <c r="G1" s="102"/>
      <c r="H1" s="101"/>
      <c r="I1" s="101"/>
      <c r="J1" s="101"/>
      <c r="K1" s="101"/>
      <c r="L1" s="101"/>
      <c r="M1" s="101"/>
      <c r="N1" s="101"/>
      <c r="O1" s="10"/>
    </row>
    <row r="2" spans="1:15" x14ac:dyDescent="0.2">
      <c r="A2" s="102" t="s">
        <v>0</v>
      </c>
      <c r="B2" s="102"/>
      <c r="C2" s="102"/>
      <c r="D2" s="102"/>
      <c r="E2" s="102"/>
      <c r="F2" s="102"/>
      <c r="G2" s="102"/>
      <c r="H2" s="101"/>
      <c r="I2" s="101"/>
      <c r="J2" s="101"/>
      <c r="K2" s="101"/>
      <c r="L2" s="101"/>
      <c r="M2" s="101"/>
      <c r="N2" s="101"/>
      <c r="O2" s="10"/>
    </row>
    <row r="3" spans="1:15" x14ac:dyDescent="0.2">
      <c r="A3" s="102" t="s">
        <v>1</v>
      </c>
      <c r="B3" s="102"/>
      <c r="C3" s="102"/>
      <c r="D3" s="102"/>
      <c r="E3" s="102"/>
      <c r="F3" s="102"/>
      <c r="G3" s="102"/>
      <c r="H3" s="101"/>
      <c r="I3" s="101"/>
      <c r="J3" s="101"/>
      <c r="K3" s="101"/>
      <c r="L3" s="101"/>
      <c r="M3" s="101"/>
      <c r="N3" s="101"/>
      <c r="O3" s="10"/>
    </row>
    <row r="4" spans="1:15" x14ac:dyDescent="0.2">
      <c r="A4" s="102" t="s">
        <v>8</v>
      </c>
      <c r="B4" s="102"/>
      <c r="C4" s="102"/>
      <c r="D4" s="102"/>
      <c r="E4" s="102"/>
      <c r="F4" s="102"/>
      <c r="G4" s="102"/>
      <c r="H4" s="101"/>
      <c r="I4" s="101"/>
      <c r="J4" s="101"/>
      <c r="K4" s="101"/>
      <c r="L4" s="101"/>
      <c r="M4" s="101"/>
      <c r="N4" s="101"/>
      <c r="O4" s="10"/>
    </row>
    <row r="5" spans="1:15" ht="15" customHeight="1" thickBot="1" x14ac:dyDescent="0.25">
      <c r="A5" s="100"/>
      <c r="B5" s="100"/>
      <c r="C5" s="100"/>
      <c r="D5" s="100"/>
      <c r="E5" s="100"/>
      <c r="F5" s="100"/>
      <c r="G5" s="100"/>
      <c r="H5" s="100"/>
      <c r="I5" s="100"/>
      <c r="J5" s="100"/>
      <c r="K5" s="100"/>
      <c r="L5" s="100"/>
      <c r="M5" s="100"/>
      <c r="N5" s="100"/>
    </row>
    <row r="6" spans="1:15" s="5" customFormat="1" ht="71.25" customHeight="1" x14ac:dyDescent="0.2">
      <c r="A6" s="2" t="s">
        <v>73</v>
      </c>
      <c r="B6" s="2" t="s">
        <v>75</v>
      </c>
      <c r="C6" s="2" t="s">
        <v>74</v>
      </c>
      <c r="D6" s="2" t="s">
        <v>5</v>
      </c>
      <c r="E6" s="2" t="s">
        <v>2</v>
      </c>
      <c r="F6" s="2" t="s">
        <v>3</v>
      </c>
      <c r="G6" s="2" t="s">
        <v>22</v>
      </c>
      <c r="H6" s="2" t="s">
        <v>13</v>
      </c>
      <c r="I6" s="27" t="s">
        <v>14</v>
      </c>
      <c r="J6" s="2" t="s">
        <v>23</v>
      </c>
      <c r="K6" s="2" t="s">
        <v>21</v>
      </c>
      <c r="L6" s="30" t="s">
        <v>15</v>
      </c>
      <c r="M6" s="3" t="s">
        <v>16</v>
      </c>
      <c r="N6" s="19" t="s">
        <v>18</v>
      </c>
      <c r="O6" s="4" t="s">
        <v>6</v>
      </c>
    </row>
    <row r="7" spans="1:15" s="18" customFormat="1" ht="68.25" thickBot="1" x14ac:dyDescent="0.25">
      <c r="A7" s="15"/>
      <c r="B7" s="15"/>
      <c r="C7" s="15"/>
      <c r="D7" s="15"/>
      <c r="E7" s="15" t="s">
        <v>4</v>
      </c>
      <c r="F7" s="15" t="s">
        <v>12</v>
      </c>
      <c r="G7" s="15"/>
      <c r="H7" s="15"/>
      <c r="I7" s="28"/>
      <c r="J7" s="15" t="s">
        <v>20</v>
      </c>
      <c r="K7" s="15" t="s">
        <v>24</v>
      </c>
      <c r="L7" s="31" t="s">
        <v>25</v>
      </c>
      <c r="M7" s="16" t="s">
        <v>17</v>
      </c>
      <c r="N7" s="24" t="s">
        <v>19</v>
      </c>
      <c r="O7" s="17" t="s">
        <v>11</v>
      </c>
    </row>
    <row r="8" spans="1:15" x14ac:dyDescent="0.2">
      <c r="A8" s="79"/>
      <c r="B8" s="80"/>
      <c r="C8" s="79"/>
      <c r="D8" s="79"/>
      <c r="E8" s="6"/>
      <c r="F8" s="6"/>
      <c r="G8" s="6"/>
      <c r="H8" s="7">
        <v>0</v>
      </c>
      <c r="I8" s="7">
        <f>H8/1.2</f>
        <v>0</v>
      </c>
      <c r="J8" s="7">
        <v>0</v>
      </c>
      <c r="K8" s="7">
        <v>0</v>
      </c>
      <c r="L8" s="32">
        <f>K8/1.2</f>
        <v>0</v>
      </c>
      <c r="M8" s="8">
        <f>IF(H8-J8=K8,0,IF(H8-J8&lt;K8,J8/1.2,IF(H8-J8&gt;K8,0)))</f>
        <v>0</v>
      </c>
      <c r="N8" s="22">
        <f>L8-M8</f>
        <v>0</v>
      </c>
      <c r="O8" s="23"/>
    </row>
    <row r="9" spans="1:15" x14ac:dyDescent="0.2">
      <c r="A9" s="79"/>
      <c r="B9" s="80"/>
      <c r="C9" s="79"/>
      <c r="D9" s="79"/>
      <c r="E9" s="9"/>
      <c r="F9" s="9"/>
      <c r="G9" s="9"/>
      <c r="H9" s="7">
        <v>0</v>
      </c>
      <c r="I9" s="7">
        <f t="shared" ref="I9:I20" si="0">H9/1.2</f>
        <v>0</v>
      </c>
      <c r="J9" s="7">
        <v>0</v>
      </c>
      <c r="K9" s="7">
        <v>0</v>
      </c>
      <c r="L9" s="32">
        <f t="shared" ref="L9:L20" si="1">K9/1.2</f>
        <v>0</v>
      </c>
      <c r="M9" s="8">
        <f t="shared" ref="M9:M20" si="2">IF(H9-J9=K9,0,IF(H9-J9&lt;K9,J9/1.2,IF(H9-J9&gt;K9,0)))</f>
        <v>0</v>
      </c>
      <c r="N9" s="20">
        <f>L9-M9</f>
        <v>0</v>
      </c>
      <c r="O9" s="21"/>
    </row>
    <row r="10" spans="1:15" x14ac:dyDescent="0.2">
      <c r="A10" s="79"/>
      <c r="B10" s="80"/>
      <c r="C10" s="79"/>
      <c r="D10" s="79"/>
      <c r="E10" s="9"/>
      <c r="F10" s="9"/>
      <c r="G10" s="9"/>
      <c r="H10" s="7">
        <v>0</v>
      </c>
      <c r="I10" s="7">
        <f t="shared" si="0"/>
        <v>0</v>
      </c>
      <c r="J10" s="7">
        <v>0</v>
      </c>
      <c r="K10" s="7">
        <v>0</v>
      </c>
      <c r="L10" s="32">
        <f t="shared" si="1"/>
        <v>0</v>
      </c>
      <c r="M10" s="8">
        <f t="shared" si="2"/>
        <v>0</v>
      </c>
      <c r="N10" s="20">
        <f>L10-M10</f>
        <v>0</v>
      </c>
      <c r="O10" s="21"/>
    </row>
    <row r="11" spans="1:15" x14ac:dyDescent="0.2">
      <c r="A11" s="79"/>
      <c r="B11" s="80"/>
      <c r="C11" s="79"/>
      <c r="D11" s="79"/>
      <c r="E11" s="9"/>
      <c r="F11" s="9"/>
      <c r="G11" s="9"/>
      <c r="H11" s="7">
        <v>0</v>
      </c>
      <c r="I11" s="7">
        <f t="shared" si="0"/>
        <v>0</v>
      </c>
      <c r="J11" s="7">
        <v>0</v>
      </c>
      <c r="K11" s="7">
        <v>0</v>
      </c>
      <c r="L11" s="32">
        <f t="shared" si="1"/>
        <v>0</v>
      </c>
      <c r="M11" s="8">
        <f t="shared" si="2"/>
        <v>0</v>
      </c>
      <c r="N11" s="20">
        <f>L11-M11</f>
        <v>0</v>
      </c>
      <c r="O11" s="21"/>
    </row>
    <row r="12" spans="1:15" x14ac:dyDescent="0.2">
      <c r="A12" s="79"/>
      <c r="B12" s="80"/>
      <c r="C12" s="79"/>
      <c r="D12" s="79"/>
      <c r="E12" s="9"/>
      <c r="F12" s="9"/>
      <c r="G12" s="9"/>
      <c r="H12" s="7">
        <v>0</v>
      </c>
      <c r="I12" s="7">
        <f t="shared" si="0"/>
        <v>0</v>
      </c>
      <c r="J12" s="7">
        <v>0</v>
      </c>
      <c r="K12" s="7">
        <v>0</v>
      </c>
      <c r="L12" s="32">
        <f t="shared" si="1"/>
        <v>0</v>
      </c>
      <c r="M12" s="8">
        <f t="shared" si="2"/>
        <v>0</v>
      </c>
      <c r="N12" s="20">
        <f>L12-M12</f>
        <v>0</v>
      </c>
      <c r="O12" s="21"/>
    </row>
    <row r="13" spans="1:15" x14ac:dyDescent="0.2">
      <c r="A13" s="79"/>
      <c r="B13" s="80"/>
      <c r="C13" s="79"/>
      <c r="D13" s="79"/>
      <c r="E13" s="9"/>
      <c r="F13" s="9"/>
      <c r="G13" s="9"/>
      <c r="H13" s="7">
        <v>0</v>
      </c>
      <c r="I13" s="7">
        <f t="shared" si="0"/>
        <v>0</v>
      </c>
      <c r="J13" s="7">
        <v>0</v>
      </c>
      <c r="K13" s="7">
        <v>0</v>
      </c>
      <c r="L13" s="32">
        <f t="shared" si="1"/>
        <v>0</v>
      </c>
      <c r="M13" s="8">
        <f t="shared" si="2"/>
        <v>0</v>
      </c>
      <c r="N13" s="20">
        <f t="shared" ref="N13:N20" si="3">L13-M13</f>
        <v>0</v>
      </c>
      <c r="O13" s="21"/>
    </row>
    <row r="14" spans="1:15" x14ac:dyDescent="0.2">
      <c r="A14" s="79"/>
      <c r="B14" s="80"/>
      <c r="C14" s="79"/>
      <c r="D14" s="79"/>
      <c r="E14" s="9"/>
      <c r="F14" s="9"/>
      <c r="G14" s="9"/>
      <c r="H14" s="7">
        <v>0</v>
      </c>
      <c r="I14" s="7">
        <f t="shared" si="0"/>
        <v>0</v>
      </c>
      <c r="J14" s="7">
        <v>0</v>
      </c>
      <c r="K14" s="7">
        <v>0</v>
      </c>
      <c r="L14" s="32">
        <f t="shared" si="1"/>
        <v>0</v>
      </c>
      <c r="M14" s="8">
        <f t="shared" si="2"/>
        <v>0</v>
      </c>
      <c r="N14" s="20">
        <f t="shared" si="3"/>
        <v>0</v>
      </c>
      <c r="O14" s="21"/>
    </row>
    <row r="15" spans="1:15" x14ac:dyDescent="0.2">
      <c r="A15" s="79"/>
      <c r="B15" s="80"/>
      <c r="C15" s="79"/>
      <c r="D15" s="79"/>
      <c r="E15" s="9"/>
      <c r="F15" s="9"/>
      <c r="G15" s="9"/>
      <c r="H15" s="7">
        <v>0</v>
      </c>
      <c r="I15" s="7">
        <f t="shared" si="0"/>
        <v>0</v>
      </c>
      <c r="J15" s="7">
        <v>0</v>
      </c>
      <c r="K15" s="7">
        <v>0</v>
      </c>
      <c r="L15" s="32">
        <f t="shared" si="1"/>
        <v>0</v>
      </c>
      <c r="M15" s="8">
        <f t="shared" si="2"/>
        <v>0</v>
      </c>
      <c r="N15" s="20">
        <f t="shared" si="3"/>
        <v>0</v>
      </c>
      <c r="O15" s="21"/>
    </row>
    <row r="16" spans="1:15" x14ac:dyDescent="0.2">
      <c r="A16" s="79"/>
      <c r="B16" s="80"/>
      <c r="C16" s="79"/>
      <c r="D16" s="79"/>
      <c r="E16" s="9"/>
      <c r="F16" s="9"/>
      <c r="G16" s="9"/>
      <c r="H16" s="7">
        <v>0</v>
      </c>
      <c r="I16" s="7">
        <f t="shared" si="0"/>
        <v>0</v>
      </c>
      <c r="J16" s="7">
        <v>0</v>
      </c>
      <c r="K16" s="7">
        <v>0</v>
      </c>
      <c r="L16" s="32">
        <f t="shared" si="1"/>
        <v>0</v>
      </c>
      <c r="M16" s="8">
        <f t="shared" si="2"/>
        <v>0</v>
      </c>
      <c r="N16" s="20">
        <f t="shared" si="3"/>
        <v>0</v>
      </c>
      <c r="O16" s="21"/>
    </row>
    <row r="17" spans="1:15" x14ac:dyDescent="0.2">
      <c r="A17" s="79"/>
      <c r="B17" s="80"/>
      <c r="C17" s="79"/>
      <c r="D17" s="79"/>
      <c r="E17" s="9"/>
      <c r="F17" s="9"/>
      <c r="G17" s="9"/>
      <c r="H17" s="7">
        <v>0</v>
      </c>
      <c r="I17" s="7">
        <f t="shared" si="0"/>
        <v>0</v>
      </c>
      <c r="J17" s="7">
        <v>0</v>
      </c>
      <c r="K17" s="7">
        <v>0</v>
      </c>
      <c r="L17" s="32">
        <f t="shared" si="1"/>
        <v>0</v>
      </c>
      <c r="M17" s="8">
        <f t="shared" si="2"/>
        <v>0</v>
      </c>
      <c r="N17" s="20">
        <f t="shared" si="3"/>
        <v>0</v>
      </c>
      <c r="O17" s="21"/>
    </row>
    <row r="18" spans="1:15" x14ac:dyDescent="0.2">
      <c r="A18" s="79"/>
      <c r="B18" s="80"/>
      <c r="C18" s="79"/>
      <c r="D18" s="79"/>
      <c r="E18" s="9"/>
      <c r="F18" s="9"/>
      <c r="G18" s="9"/>
      <c r="H18" s="7">
        <v>0</v>
      </c>
      <c r="I18" s="7">
        <f t="shared" si="0"/>
        <v>0</v>
      </c>
      <c r="J18" s="7">
        <v>0</v>
      </c>
      <c r="K18" s="7">
        <v>0</v>
      </c>
      <c r="L18" s="32">
        <f t="shared" si="1"/>
        <v>0</v>
      </c>
      <c r="M18" s="8">
        <f t="shared" si="2"/>
        <v>0</v>
      </c>
      <c r="N18" s="20">
        <f t="shared" si="3"/>
        <v>0</v>
      </c>
      <c r="O18" s="21"/>
    </row>
    <row r="19" spans="1:15" x14ac:dyDescent="0.2">
      <c r="A19" s="79"/>
      <c r="B19" s="80"/>
      <c r="C19" s="79"/>
      <c r="D19" s="79"/>
      <c r="E19" s="9"/>
      <c r="F19" s="9"/>
      <c r="G19" s="9"/>
      <c r="H19" s="7">
        <v>0</v>
      </c>
      <c r="I19" s="7">
        <f t="shared" si="0"/>
        <v>0</v>
      </c>
      <c r="J19" s="7">
        <v>0</v>
      </c>
      <c r="K19" s="7">
        <v>0</v>
      </c>
      <c r="L19" s="32">
        <f t="shared" si="1"/>
        <v>0</v>
      </c>
      <c r="M19" s="8">
        <f t="shared" si="2"/>
        <v>0</v>
      </c>
      <c r="N19" s="20">
        <f t="shared" si="3"/>
        <v>0</v>
      </c>
      <c r="O19" s="21"/>
    </row>
    <row r="20" spans="1:15" ht="13.5" thickBot="1" x14ac:dyDescent="0.25">
      <c r="A20" s="79"/>
      <c r="B20" s="80"/>
      <c r="C20" s="79"/>
      <c r="D20" s="79"/>
      <c r="E20" s="9"/>
      <c r="F20" s="9"/>
      <c r="G20" s="9"/>
      <c r="H20" s="7">
        <v>0</v>
      </c>
      <c r="I20" s="7">
        <f t="shared" si="0"/>
        <v>0</v>
      </c>
      <c r="J20" s="7">
        <v>0</v>
      </c>
      <c r="K20" s="7">
        <v>0</v>
      </c>
      <c r="L20" s="32">
        <f t="shared" si="1"/>
        <v>0</v>
      </c>
      <c r="M20" s="8">
        <f t="shared" si="2"/>
        <v>0</v>
      </c>
      <c r="N20" s="20">
        <f t="shared" si="3"/>
        <v>0</v>
      </c>
      <c r="O20" s="21"/>
    </row>
    <row r="21" spans="1:15" ht="13.5" thickBot="1" x14ac:dyDescent="0.25">
      <c r="A21" s="11"/>
      <c r="B21" s="11"/>
      <c r="C21" s="11"/>
      <c r="D21" s="11"/>
      <c r="E21" s="12"/>
      <c r="F21" s="12"/>
      <c r="G21" s="12"/>
      <c r="H21" s="13">
        <f t="shared" ref="H21:N21" si="4">SUM(H8:H20)</f>
        <v>0</v>
      </c>
      <c r="I21" s="13">
        <f t="shared" si="4"/>
        <v>0</v>
      </c>
      <c r="J21" s="13">
        <f t="shared" si="4"/>
        <v>0</v>
      </c>
      <c r="K21" s="13">
        <f t="shared" si="4"/>
        <v>0</v>
      </c>
      <c r="L21" s="33">
        <f t="shared" si="4"/>
        <v>0</v>
      </c>
      <c r="M21" s="14">
        <f t="shared" si="4"/>
        <v>0</v>
      </c>
      <c r="N21" s="25">
        <f t="shared" si="4"/>
        <v>0</v>
      </c>
      <c r="O21" s="26"/>
    </row>
    <row r="23" spans="1:15" x14ac:dyDescent="0.2">
      <c r="A23" s="29"/>
      <c r="B23" s="29"/>
    </row>
  </sheetData>
  <mergeCells count="10">
    <mergeCell ref="A1:G1"/>
    <mergeCell ref="A3:G3"/>
    <mergeCell ref="H1:N1"/>
    <mergeCell ref="H2:N2"/>
    <mergeCell ref="H3:N3"/>
    <mergeCell ref="H5:N5"/>
    <mergeCell ref="H4:N4"/>
    <mergeCell ref="A2:G2"/>
    <mergeCell ref="A4:G4"/>
    <mergeCell ref="A5:G5"/>
  </mergeCells>
  <phoneticPr fontId="0" type="noConversion"/>
  <pageMargins left="0.47244094488188981" right="0.39370078740157483" top="0.74803149606299213" bottom="0.47244094488188981" header="0.39370078740157483" footer="0.23622047244094491"/>
  <pageSetup paperSize="9" scale="60"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01.01&amp;C&amp;8Weitere Informationen finden Sie im Internet unter www.noe.gv.at &amp;R&amp;8RD 9-10 V 1.01
ab 10.12.2020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zoomScale="85" zoomScaleNormal="85" workbookViewId="0">
      <selection activeCell="A16" sqref="A16"/>
    </sheetView>
  </sheetViews>
  <sheetFormatPr baseColWidth="10" defaultRowHeight="12.75" x14ac:dyDescent="0.2"/>
  <cols>
    <col min="1" max="1" width="33.85546875" customWidth="1"/>
    <col min="2" max="2" width="19.28515625" customWidth="1"/>
    <col min="3" max="3" width="20.85546875" customWidth="1"/>
    <col min="4" max="4" width="12" customWidth="1"/>
    <col min="5" max="5" width="17.28515625" style="78" customWidth="1"/>
    <col min="6" max="6" width="33.140625" customWidth="1"/>
    <col min="7" max="7" width="15.7109375" style="78" customWidth="1"/>
    <col min="8" max="8" width="16.140625" style="78" customWidth="1"/>
  </cols>
  <sheetData>
    <row r="1" spans="1:8" ht="25.5" customHeight="1" x14ac:dyDescent="0.2">
      <c r="A1" s="44" t="s">
        <v>9</v>
      </c>
      <c r="E1"/>
      <c r="G1"/>
      <c r="H1"/>
    </row>
    <row r="2" spans="1:8" x14ac:dyDescent="0.2">
      <c r="A2" s="45" t="s">
        <v>0</v>
      </c>
      <c r="E2"/>
      <c r="G2"/>
      <c r="H2"/>
    </row>
    <row r="3" spans="1:8" x14ac:dyDescent="0.2">
      <c r="A3" s="44" t="s">
        <v>1</v>
      </c>
      <c r="E3"/>
      <c r="G3"/>
      <c r="H3"/>
    </row>
    <row r="4" spans="1:8" x14ac:dyDescent="0.2">
      <c r="A4" s="44" t="s">
        <v>55</v>
      </c>
      <c r="E4"/>
      <c r="G4"/>
      <c r="H4"/>
    </row>
    <row r="5" spans="1:8" ht="13.5" thickBot="1" x14ac:dyDescent="0.25">
      <c r="A5" s="103"/>
      <c r="B5" s="103"/>
      <c r="C5" s="103"/>
      <c r="D5" s="103"/>
      <c r="E5" s="103"/>
      <c r="F5" s="103"/>
      <c r="G5"/>
      <c r="H5"/>
    </row>
    <row r="6" spans="1:8" s="52" customFormat="1" ht="38.25" x14ac:dyDescent="0.2">
      <c r="A6" s="46" t="s">
        <v>70</v>
      </c>
      <c r="B6" s="47" t="s">
        <v>56</v>
      </c>
      <c r="C6" s="48" t="s">
        <v>57</v>
      </c>
      <c r="D6" s="49" t="s">
        <v>58</v>
      </c>
      <c r="E6" s="50" t="s">
        <v>59</v>
      </c>
      <c r="F6" s="51" t="s">
        <v>6</v>
      </c>
      <c r="G6" s="104" t="s">
        <v>60</v>
      </c>
      <c r="H6" s="105"/>
    </row>
    <row r="7" spans="1:8" s="52" customFormat="1" ht="78" customHeight="1" thickBot="1" x14ac:dyDescent="0.25">
      <c r="A7" s="53" t="s">
        <v>61</v>
      </c>
      <c r="B7" s="54" t="s">
        <v>62</v>
      </c>
      <c r="C7" s="55" t="s">
        <v>63</v>
      </c>
      <c r="D7" s="56" t="s">
        <v>64</v>
      </c>
      <c r="E7" s="57" t="s">
        <v>65</v>
      </c>
      <c r="F7" s="58" t="s">
        <v>66</v>
      </c>
      <c r="G7" s="56" t="s">
        <v>67</v>
      </c>
      <c r="H7" s="57" t="s">
        <v>68</v>
      </c>
    </row>
    <row r="8" spans="1:8" x14ac:dyDescent="0.2">
      <c r="A8" s="59" t="s">
        <v>77</v>
      </c>
      <c r="B8" s="60"/>
      <c r="C8" s="61"/>
      <c r="D8" s="62">
        <f>C8-B8</f>
        <v>0</v>
      </c>
      <c r="E8" s="63" t="str">
        <f>IF(B8=0,"",IF(ABS(D8/B8)&gt;=10%,TEXT(D8/B8,"0%")&amp;" Begründung:","ok"))</f>
        <v/>
      </c>
      <c r="F8" s="64"/>
      <c r="G8" s="65"/>
      <c r="H8" s="66">
        <f>C8-G8</f>
        <v>0</v>
      </c>
    </row>
    <row r="9" spans="1:8" x14ac:dyDescent="0.2">
      <c r="A9" s="67" t="s">
        <v>76</v>
      </c>
      <c r="B9" s="68"/>
      <c r="C9" s="69"/>
      <c r="D9" s="62">
        <f>C9-B9</f>
        <v>0</v>
      </c>
      <c r="E9" s="63" t="str">
        <f>IF(B9=0,"",IF(ABS(D9/B9)&gt;=10%,TEXT(D9/B9,"0%")&amp;" Begründung:","ok"))</f>
        <v/>
      </c>
      <c r="F9" s="64"/>
      <c r="G9" s="65"/>
      <c r="H9" s="66">
        <f>C9-G9</f>
        <v>0</v>
      </c>
    </row>
    <row r="10" spans="1:8" x14ac:dyDescent="0.2">
      <c r="B10" s="68"/>
      <c r="C10" s="69"/>
      <c r="D10" s="62">
        <f>C10-B10</f>
        <v>0</v>
      </c>
      <c r="E10" s="63" t="str">
        <f>IF(B10=0,"",IF(ABS(D10/B10)&gt;=10%,TEXT(D10/B10,"0%")&amp;" Begründung:","ok"))</f>
        <v/>
      </c>
      <c r="F10" s="64"/>
      <c r="G10" s="65"/>
      <c r="H10" s="66">
        <f>C10-G10</f>
        <v>0</v>
      </c>
    </row>
    <row r="11" spans="1:8" ht="13.5" thickBot="1" x14ac:dyDescent="0.25">
      <c r="A11" s="67"/>
      <c r="B11" s="68"/>
      <c r="C11" s="69"/>
      <c r="D11" s="62">
        <f>C11-B11</f>
        <v>0</v>
      </c>
      <c r="E11" s="63" t="str">
        <f>IF(B11=0,"",IF(ABS(D11/B11)&gt;=10%,TEXT(D11/B11,"0%")&amp;" Begründung:","ok"))</f>
        <v/>
      </c>
      <c r="F11" s="64"/>
      <c r="G11" s="65"/>
      <c r="H11" s="66">
        <f>C11-G11</f>
        <v>0</v>
      </c>
    </row>
    <row r="12" spans="1:8" ht="13.5" thickBot="1" x14ac:dyDescent="0.25">
      <c r="A12" s="70" t="s">
        <v>69</v>
      </c>
      <c r="B12" s="71">
        <f>SUM(B8:B11)</f>
        <v>0</v>
      </c>
      <c r="C12" s="72">
        <f>SUM(C8:C11)</f>
        <v>0</v>
      </c>
      <c r="D12" s="73">
        <f>SUM(D8:D11)</f>
        <v>0</v>
      </c>
      <c r="E12" s="74"/>
      <c r="F12" s="75"/>
      <c r="G12" s="76">
        <f>SUM(G8:G11)</f>
        <v>0</v>
      </c>
      <c r="H12" s="77">
        <f>SUM(H8:H11)</f>
        <v>0</v>
      </c>
    </row>
  </sheetData>
  <mergeCells count="2">
    <mergeCell ref="A5:F5"/>
    <mergeCell ref="G6:H6"/>
  </mergeCells>
  <pageMargins left="0.59055118110236227" right="0.59055118110236227" top="0.78740157480314965" bottom="0.55118110236220474" header="0.43307086614173229" footer="0.23622047244094491"/>
  <pageSetup paperSize="9" scale="81" fitToHeight="0" orientation="landscape" horizontalDpi="4294967292" r:id="rId1"/>
  <headerFooter alignWithMargins="0">
    <oddHeader>&amp;L&amp;"Arial,Fett"SOLL-IST-VERGLEICH &amp;"Arial,Standard"(Abrechnungsformblatt 2)&amp;C
&amp;"Arial,Fett"
&amp;RNÖ Wirtschafts- und Tourismusfonds
3109 St. Pölten, Landhausplatz 1, Haus 14</oddHeader>
    <oddFooter>&amp;L&amp;8Version 01.01&amp;C&amp;8Weitere Informationen finden Sie im Internet unter www.noe.gv.at&amp;R&amp;8RD 9-10 V 1.01
ab 10.12.2020
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Deckblatt</vt:lpstr>
      <vt:lpstr>Endbericht</vt:lpstr>
      <vt:lpstr>FB1 Rechnungsaufstellung</vt:lpstr>
      <vt:lpstr>FB2 Soll-Ist Vergleich</vt:lpstr>
      <vt:lpstr>Deckblatt!Druckbereich</vt:lpstr>
      <vt:lpstr>Endbericht!Druckbereich</vt:lpstr>
      <vt:lpstr>'FB1 Rechnungsaufstellung'!Druckbereich</vt:lpstr>
      <vt:lpstr>'FB2 Soll-Ist Vergleich'!Druckbereich</vt:lpstr>
      <vt:lpstr>'FB1 Rechnungsaufstellung'!Drucktitel</vt:lpstr>
      <vt:lpstr>'FB2 Soll-Ist Vergleich'!Drucktitel</vt:lpstr>
    </vt:vector>
  </TitlesOfParts>
  <Company>DCoach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Abrechnungsformblätter 1 bis 5</dc:title>
  <dc:subject>WST3</dc:subject>
  <dc:creator>Kathrin Kienel-Mayer, DCoach</dc:creator>
  <dc:description>Neuversion, Stand: 31. März 2008</dc:description>
  <cp:lastModifiedBy>Hechl Philipp (WST3)</cp:lastModifiedBy>
  <cp:lastPrinted>2020-12-10T16:03:19Z</cp:lastPrinted>
  <dcterms:created xsi:type="dcterms:W3CDTF">2001-02-21T13:16:21Z</dcterms:created>
  <dcterms:modified xsi:type="dcterms:W3CDTF">2025-02-26T12:12:36Z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Hechl, MSc</vt:lpwstr>
  </property>
  <property fmtid="{D5CDD505-2E9C-101B-9397-08002B2CF9AE}" pid="10" name="FSC#FSCLAKIS@15.1000:Bearbeiter_Tit_VN_NN">
    <vt:lpwstr>Philipp Hechl, MSc</vt:lpwstr>
  </property>
  <property fmtid="{D5CDD505-2E9C-101B-9397-08002B2CF9AE}" pid="11" name="FSC#FSCLAKIS@15.1000:Beilagen">
    <vt:lpwstr/>
  </property>
  <property fmtid="{D5CDD505-2E9C-101B-9397-08002B2CF9AE}" pid="12" name="FSC#FSCLAKIS@15.1000:Betreff">
    <vt:lpwstr>digi4Wirtschaft Call 2024 - operative Abwicklung und Analysen</vt:lpwstr>
  </property>
  <property fmtid="{D5CDD505-2E9C-101B-9397-08002B2CF9AE}" pid="13" name="FSC#FSCLAKIS@15.1000:Bezug">
    <vt:lpwstr/>
  </property>
  <property fmtid="{D5CDD505-2E9C-101B-9397-08002B2CF9AE}" pid="14" name="FSC#FSCLAKIS@15.1000:DW_Bearbeiter">
    <vt:lpwstr>16152</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27.02.2024</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WST3-A-866/123-2023</vt:lpwstr>
  </property>
  <property fmtid="{D5CDD505-2E9C-101B-9397-08002B2CF9AE}" pid="21" name="FSC#FSCLAKIS@15.1000:Objektname">
    <vt:lpwstr>Abrechnungsformblaetter_digi4Wirtschaft_2024</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H e c h l, MSc</vt:lpwstr>
  </property>
  <property fmtid="{D5CDD505-2E9C-101B-9397-08002B2CF9AE}" pid="31" name="FSC#FSCLAKIS@15.1000:Systemaenderungszeitpunkt">
    <vt:lpwstr>27. Februar 2024</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keine Verkäufer</vt:lpwstr>
  </property>
  <property fmtid="{D5CDD505-2E9C-101B-9397-08002B2CF9AE}" pid="40" name="FSC#NOELLAKISFORMSPROP@1000.8803:xmldata10">
    <vt:lpwstr>keine Käufer</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keine Grundstücke</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COOSYSTEM@1.1:Container">
    <vt:lpwstr>COO.1000.8802.68.15653856</vt:lpwstr>
  </property>
  <property fmtid="{D5CDD505-2E9C-101B-9397-08002B2CF9AE}" pid="50" name="FSC#COOELAK@1.1001:Subject">
    <vt:lpwstr>Abteilungsinterne Projekte (z. B. Förderrichtlinien)</vt:lpwstr>
  </property>
  <property fmtid="{D5CDD505-2E9C-101B-9397-08002B2CF9AE}" pid="51" name="FSC#COOELAK@1.1001:FileReference">
    <vt:lpwstr>WST3-A-866-2005</vt:lpwstr>
  </property>
  <property fmtid="{D5CDD505-2E9C-101B-9397-08002B2CF9AE}" pid="52" name="FSC#COOELAK@1.1001:FileRefYear">
    <vt:lpwstr>2005</vt:lpwstr>
  </property>
  <property fmtid="{D5CDD505-2E9C-101B-9397-08002B2CF9AE}" pid="53" name="FSC#COOELAK@1.1001:FileRefOrdinal">
    <vt:lpwstr>866</vt:lpwstr>
  </property>
  <property fmtid="{D5CDD505-2E9C-101B-9397-08002B2CF9AE}" pid="54" name="FSC#COOELAK@1.1001:FileRefOU">
    <vt:lpwstr>WST3</vt:lpwstr>
  </property>
  <property fmtid="{D5CDD505-2E9C-101B-9397-08002B2CF9AE}" pid="55" name="FSC#COOELAK@1.1001:Organization">
    <vt:lpwstr/>
  </property>
  <property fmtid="{D5CDD505-2E9C-101B-9397-08002B2CF9AE}" pid="56" name="FSC#COOELAK@1.1001:Owner">
    <vt:lpwstr>Philipp Hechl, MSc</vt:lpwstr>
  </property>
  <property fmtid="{D5CDD505-2E9C-101B-9397-08002B2CF9AE}" pid="57" name="FSC#COOELAK@1.1001:OwnerExtension">
    <vt:lpwstr>16152</vt:lpwstr>
  </property>
  <property fmtid="{D5CDD505-2E9C-101B-9397-08002B2CF9AE}" pid="58" name="FSC#COOELAK@1.1001:OwnerFaxExtension">
    <vt:lpwstr/>
  </property>
  <property fmtid="{D5CDD505-2E9C-101B-9397-08002B2CF9AE}" pid="59" name="FSC#COOELAK@1.1001:DispatchedBy">
    <vt:lpwstr/>
  </property>
  <property fmtid="{D5CDD505-2E9C-101B-9397-08002B2CF9AE}" pid="60" name="FSC#COOELAK@1.1001:DispatchedAt">
    <vt:lpwstr/>
  </property>
  <property fmtid="{D5CDD505-2E9C-101B-9397-08002B2CF9AE}" pid="61" name="FSC#COOELAK@1.1001:ApprovedBy">
    <vt:lpwstr/>
  </property>
  <property fmtid="{D5CDD505-2E9C-101B-9397-08002B2CF9AE}" pid="62" name="FSC#COOELAK@1.1001:ApprovedAt">
    <vt:lpwstr/>
  </property>
  <property fmtid="{D5CDD505-2E9C-101B-9397-08002B2CF9AE}" pid="63" name="FSC#COOELAK@1.1001:Department">
    <vt:lpwstr>WST3 (Abteilung Wirtschaft, Tourismus und Technologie)</vt:lpwstr>
  </property>
  <property fmtid="{D5CDD505-2E9C-101B-9397-08002B2CF9AE}" pid="64" name="FSC#COOELAK@1.1001:CreatedAt">
    <vt:lpwstr>27.02.2024</vt:lpwstr>
  </property>
  <property fmtid="{D5CDD505-2E9C-101B-9397-08002B2CF9AE}" pid="65" name="FSC#COOELAK@1.1001:OU">
    <vt:lpwstr>WST3-KZL (WST3 Kanzlei Wirtschaft, Tourismus und Technologie)</vt:lpwstr>
  </property>
  <property fmtid="{D5CDD505-2E9C-101B-9397-08002B2CF9AE}" pid="66" name="FSC#COOELAK@1.1001:Priority">
    <vt:lpwstr> ()</vt:lpwstr>
  </property>
  <property fmtid="{D5CDD505-2E9C-101B-9397-08002B2CF9AE}" pid="67" name="FSC#COOELAK@1.1001:ObjBarCode">
    <vt:lpwstr>*COO.1000.8802.68.15653856*</vt:lpwstr>
  </property>
  <property fmtid="{D5CDD505-2E9C-101B-9397-08002B2CF9AE}" pid="68" name="FSC#COOELAK@1.1001:RefBarCode">
    <vt:lpwstr>*COO.1000.8802.60.4465104*</vt:lpwstr>
  </property>
  <property fmtid="{D5CDD505-2E9C-101B-9397-08002B2CF9AE}" pid="69" name="FSC#COOELAK@1.1001:FileRefBarCode">
    <vt:lpwstr>*WST3-A-866-2005*</vt:lpwstr>
  </property>
  <property fmtid="{D5CDD505-2E9C-101B-9397-08002B2CF9AE}" pid="70" name="FSC#COOELAK@1.1001:ExternalRef">
    <vt:lpwstr/>
  </property>
  <property fmtid="{D5CDD505-2E9C-101B-9397-08002B2CF9AE}" pid="71" name="FSC#COOELAK@1.1001:IncomingNumber">
    <vt:lpwstr/>
  </property>
  <property fmtid="{D5CDD505-2E9C-101B-9397-08002B2CF9AE}" pid="72" name="FSC#COOELAK@1.1001:IncomingSubject">
    <vt:lpwstr/>
  </property>
  <property fmtid="{D5CDD505-2E9C-101B-9397-08002B2CF9AE}" pid="73" name="FSC#COOELAK@1.1001:ProcessResponsible">
    <vt:lpwstr/>
  </property>
  <property fmtid="{D5CDD505-2E9C-101B-9397-08002B2CF9AE}" pid="74" name="FSC#COOELAK@1.1001:ProcessResponsiblePhone">
    <vt:lpwstr/>
  </property>
  <property fmtid="{D5CDD505-2E9C-101B-9397-08002B2CF9AE}" pid="75" name="FSC#COOELAK@1.1001:ProcessResponsibleMail">
    <vt:lpwstr/>
  </property>
  <property fmtid="{D5CDD505-2E9C-101B-9397-08002B2CF9AE}" pid="76" name="FSC#COOELAK@1.1001:ProcessResponsibleFax">
    <vt:lpwstr/>
  </property>
  <property fmtid="{D5CDD505-2E9C-101B-9397-08002B2CF9AE}" pid="77" name="FSC#COOELAK@1.1001:ApproverFirstName">
    <vt:lpwstr/>
  </property>
  <property fmtid="{D5CDD505-2E9C-101B-9397-08002B2CF9AE}" pid="78" name="FSC#COOELAK@1.1001:ApproverSurName">
    <vt:lpwstr/>
  </property>
  <property fmtid="{D5CDD505-2E9C-101B-9397-08002B2CF9AE}" pid="79" name="FSC#COOELAK@1.1001:ApproverTitle">
    <vt:lpwstr/>
  </property>
  <property fmtid="{D5CDD505-2E9C-101B-9397-08002B2CF9AE}" pid="80" name="FSC#COOELAK@1.1001:ExternalDate">
    <vt:lpwstr/>
  </property>
  <property fmtid="{D5CDD505-2E9C-101B-9397-08002B2CF9AE}" pid="81" name="FSC#COOELAK@1.1001:SettlementApprovedAt">
    <vt:lpwstr/>
  </property>
  <property fmtid="{D5CDD505-2E9C-101B-9397-08002B2CF9AE}" pid="82" name="FSC#COOELAK@1.1001:BaseNumber">
    <vt:lpwstr>A</vt:lpwstr>
  </property>
  <property fmtid="{D5CDD505-2E9C-101B-9397-08002B2CF9AE}" pid="83" name="FSC#COOELAK@1.1001:CurrentUserRolePos">
    <vt:lpwstr>Bearbeitung</vt:lpwstr>
  </property>
  <property fmtid="{D5CDD505-2E9C-101B-9397-08002B2CF9AE}" pid="84" name="FSC#COOELAK@1.1001:CurrentUserEmail">
    <vt:lpwstr>Philipp.Hechl@noel.gv.at</vt:lpwstr>
  </property>
  <property fmtid="{D5CDD505-2E9C-101B-9397-08002B2CF9AE}" pid="85" name="FSC#ELAKGOV@1.1001:PersonalSubjGender">
    <vt:lpwstr/>
  </property>
  <property fmtid="{D5CDD505-2E9C-101B-9397-08002B2CF9AE}" pid="86" name="FSC#ELAKGOV@1.1001:PersonalSubjFirstName">
    <vt:lpwstr/>
  </property>
  <property fmtid="{D5CDD505-2E9C-101B-9397-08002B2CF9AE}" pid="87" name="FSC#ELAKGOV@1.1001:PersonalSubjSurName">
    <vt:lpwstr/>
  </property>
  <property fmtid="{D5CDD505-2E9C-101B-9397-08002B2CF9AE}" pid="88" name="FSC#ELAKGOV@1.1001:PersonalSubjSalutation">
    <vt:lpwstr/>
  </property>
  <property fmtid="{D5CDD505-2E9C-101B-9397-08002B2CF9AE}" pid="89" name="FSC#ELAKGOV@1.1001:PersonalSubjAddress">
    <vt:lpwstr/>
  </property>
  <property fmtid="{D5CDD505-2E9C-101B-9397-08002B2CF9AE}" pid="90" name="FSC#ATSTATECFG@1.1001:Office">
    <vt:lpwstr/>
  </property>
  <property fmtid="{D5CDD505-2E9C-101B-9397-08002B2CF9AE}" pid="91" name="FSC#ATSTATECFG@1.1001:Agent">
    <vt:lpwstr>Philipp Hechl, MSc</vt:lpwstr>
  </property>
  <property fmtid="{D5CDD505-2E9C-101B-9397-08002B2CF9AE}" pid="92" name="FSC#ATSTATECFG@1.1001:AgentPhone">
    <vt:lpwstr>16152</vt:lpwstr>
  </property>
  <property fmtid="{D5CDD505-2E9C-101B-9397-08002B2CF9AE}" pid="93" name="FSC#ATSTATECFG@1.1001:DepartmentFax">
    <vt:lpwstr/>
  </property>
  <property fmtid="{D5CDD505-2E9C-101B-9397-08002B2CF9AE}" pid="94" name="FSC#ATSTATECFG@1.1001:DepartmentEMail">
    <vt:lpwstr>post.wst3@noel.gv.at</vt:lpwstr>
  </property>
  <property fmtid="{D5CDD505-2E9C-101B-9397-08002B2CF9AE}" pid="95" name="FSC#ATSTATECFG@1.1001:SubfileDate">
    <vt:lpwstr>19.12.2023</vt:lpwstr>
  </property>
  <property fmtid="{D5CDD505-2E9C-101B-9397-08002B2CF9AE}" pid="96" name="FSC#ATSTATECFG@1.1001:SubfileSubject">
    <vt:lpwstr/>
  </property>
  <property fmtid="{D5CDD505-2E9C-101B-9397-08002B2CF9AE}" pid="97" name="FSC#ATSTATECFG@1.1001:DepartmentZipCode">
    <vt:lpwstr/>
  </property>
  <property fmtid="{D5CDD505-2E9C-101B-9397-08002B2CF9AE}" pid="98" name="FSC#ATSTATECFG@1.1001:DepartmentCountry">
    <vt:lpwstr/>
  </property>
  <property fmtid="{D5CDD505-2E9C-101B-9397-08002B2CF9AE}" pid="99" name="FSC#ATSTATECFG@1.1001:DepartmentCity">
    <vt:lpwstr/>
  </property>
  <property fmtid="{D5CDD505-2E9C-101B-9397-08002B2CF9AE}" pid="100" name="FSC#ATSTATECFG@1.1001:DepartmentStreet">
    <vt:lpwstr/>
  </property>
  <property fmtid="{D5CDD505-2E9C-101B-9397-08002B2CF9AE}" pid="101" name="FSC#ATSTATECFG@1.1001:DepartmentDVR">
    <vt:lpwstr/>
  </property>
  <property fmtid="{D5CDD505-2E9C-101B-9397-08002B2CF9AE}" pid="102" name="FSC#ATSTATECFG@1.1001:DepartmentUID">
    <vt:lpwstr/>
  </property>
  <property fmtid="{D5CDD505-2E9C-101B-9397-08002B2CF9AE}" pid="103" name="FSC#ATSTATECFG@1.1001:SubfileReference">
    <vt:lpwstr>WST3-A-866/123-2023</vt:lpwstr>
  </property>
  <property fmtid="{D5CDD505-2E9C-101B-9397-08002B2CF9AE}" pid="104" name="FSC#ATSTATECFG@1.1001:Clause">
    <vt:lpwstr/>
  </property>
  <property fmtid="{D5CDD505-2E9C-101B-9397-08002B2CF9AE}" pid="105" name="FSC#ATSTATECFG@1.1001:ExternalFile">
    <vt:lpwstr>Bezug: </vt:lpwstr>
  </property>
  <property fmtid="{D5CDD505-2E9C-101B-9397-08002B2CF9AE}" pid="106" name="FSC#ATSTATECFG@1.1001:ApprovedSignature">
    <vt:lpwstr/>
  </property>
  <property fmtid="{D5CDD505-2E9C-101B-9397-08002B2CF9AE}" pid="107" name="FSC#FSCLAKIS@15.1000:Geschlecht_Bearbeiter">
    <vt:lpwstr>Männlich</vt:lpwstr>
  </property>
  <property fmtid="{D5CDD505-2E9C-101B-9397-08002B2CF9AE}" pid="108" name="FSC#FSCLAKIS@15.1000:Geschlecht_Eigentuemer_Zuschrift">
    <vt:lpwstr/>
  </property>
  <property fmtid="{D5CDD505-2E9C-101B-9397-08002B2CF9AE}" pid="109" name="FSC#FSCLAKIS@15.1000:Eigentuemer_Zuschrift_Tit_NN">
    <vt:lpwstr/>
  </property>
  <property fmtid="{D5CDD505-2E9C-101B-9397-08002B2CF9AE}" pid="110" name="FSC#FSCLAKIS@15.1000:Eigentuemer_Objekt_Tit_VN_NN">
    <vt:lpwstr>Philipp Hechl, MSc</vt:lpwstr>
  </property>
  <property fmtid="{D5CDD505-2E9C-101B-9397-08002B2CF9AE}" pid="111" name="FSC#FSCLAKIS@15.1000:DW_Eigentuemer_Objekt">
    <vt:lpwstr>16152</vt:lpwstr>
  </property>
  <property fmtid="{D5CDD505-2E9C-101B-9397-08002B2CF9AE}" pid="112" name="FSC#NOELLAKISFORMSPROP@1000.8803:xmldata3n">
    <vt:lpwstr>TEXT: LEER (!)</vt:lpwstr>
  </property>
  <property fmtid="{D5CDD505-2E9C-101B-9397-08002B2CF9AE}" pid="113" name="FSC#NOELLAKISFORMSPROP@1000.8803:xmldata10n">
    <vt:lpwstr>TEXT: LEER (!)</vt:lpwstr>
  </property>
  <property fmtid="{D5CDD505-2E9C-101B-9397-08002B2CF9AE}" pid="114" name="FSC#NOELLAKISFORMSPROP@1000.8803:xmldata100n">
    <vt:lpwstr>kein Rechtsgeschäft</vt:lpwstr>
  </property>
  <property fmtid="{D5CDD505-2E9C-101B-9397-08002B2CF9AE}" pid="115" name="FSC#NOELLAKISFORMSPROP@1000.8803:xmldata101n">
    <vt:lpwstr>kein Datum</vt:lpwstr>
  </property>
  <property fmtid="{D5CDD505-2E9C-101B-9397-08002B2CF9AE}" pid="116" name="FSC#NOELLAKISFORMSPROP@1000.8803:xmldata102n">
    <vt:lpwstr>Keine Aktenzahl des Rechtsgeschäfts erfasst</vt:lpwstr>
  </property>
  <property fmtid="{D5CDD505-2E9C-101B-9397-08002B2CF9AE}" pid="117" name="FSC#NOELLAKISFORMSPROP@1000.8803:xmldata20n">
    <vt:lpwstr>TEXT: LEER (!)</vt:lpwstr>
  </property>
  <property fmtid="{D5CDD505-2E9C-101B-9397-08002B2CF9AE}" pid="118" name="FSC#NOELLAKISFORMSPROP@1000.8803:xmldata103n">
    <vt:lpwstr/>
  </property>
  <property fmtid="{D5CDD505-2E9C-101B-9397-08002B2CF9AE}" pid="119" name="FSC#NOELLAKISFORMSPROP@1000.8803:xmldata104n">
    <vt:lpwstr>Kein Zuschlag - Datum erfasst</vt:lpwstr>
  </property>
  <property fmtid="{D5CDD505-2E9C-101B-9397-08002B2CF9AE}" pid="120" name="FSC#NOELLAKISFORMSPROP@1000.8803:xmldata105n">
    <vt:lpwstr>Kein Zuschlag - Zahl erfasst</vt:lpwstr>
  </property>
  <property fmtid="{D5CDD505-2E9C-101B-9397-08002B2CF9AE}" pid="121" name="FSC#NOELLAKISFORMSPROP@1000.8803:xmldata30n">
    <vt:lpwstr>Kein Vertreter erfasst</vt:lpwstr>
  </property>
  <property fmtid="{D5CDD505-2E9C-101B-9397-08002B2CF9AE}" pid="122" name="FSC#NOELLAKISFORMSPROP@1000.8803:xmldataVertrEnt">
    <vt:lpwstr>Kein Vertreter erfasst</vt:lpwstr>
  </property>
  <property fmtid="{D5CDD505-2E9C-101B-9397-08002B2CF9AE}" pid="123" name="FSC#NOELLAKISFORMSPROP@1000.8803:xmldataVertrEntn">
    <vt:lpwstr>Kein Vertreter erfasst</vt:lpwstr>
  </property>
  <property fmtid="{D5CDD505-2E9C-101B-9397-08002B2CF9AE}" pid="124" name="FSC#NOELLAKISFORMSPROP@1000.8803:xmldataGrundstEnt">
    <vt:lpwstr>keine Grundstücke</vt:lpwstr>
  </property>
  <property fmtid="{D5CDD505-2E9C-101B-9397-08002B2CF9AE}" pid="125" name="FSC#NOELLAKISFORMSPROP@1000.8803:xmldataGrundstEntn">
    <vt:lpwstr>TEXT: LEER (!)</vt:lpwstr>
  </property>
  <property fmtid="{D5CDD505-2E9C-101B-9397-08002B2CF9AE}" pid="126" name="FSC#NOELLAKISFORMSPROP@1000.8803:xmldataGVAVerk">
    <vt:lpwstr>keine Verkäufer</vt:lpwstr>
  </property>
  <property fmtid="{D5CDD505-2E9C-101B-9397-08002B2CF9AE}" pid="127" name="FSC#NOELLAKISFORMSPROP@1000.8803:xmldataGVAVerkn">
    <vt:lpwstr>TEXT: LEER (!)</vt:lpwstr>
  </property>
  <property fmtid="{D5CDD505-2E9C-101B-9397-08002B2CF9AE}" pid="128" name="FSC#NOELLAKISFORMSPROP@1000.8803:xmldataGVAKaeufer">
    <vt:lpwstr>keine Käufer</vt:lpwstr>
  </property>
  <property fmtid="{D5CDD505-2E9C-101B-9397-08002B2CF9AE}" pid="129" name="FSC#NOELLAKISFORMSPROP@1000.8803:xmldataGVAKaeufern">
    <vt:lpwstr>TEXT: LEER (!)</vt:lpwstr>
  </property>
  <property fmtid="{D5CDD505-2E9C-101B-9397-08002B2CF9AE}" pid="130" name="FSC#NOELLAKISFORMSPROP@1000.8803:xmldataGVARechtsgesch">
    <vt:lpwstr>kein Rechtsgeschäft</vt:lpwstr>
  </property>
  <property fmtid="{D5CDD505-2E9C-101B-9397-08002B2CF9AE}" pid="131" name="FSC#NOELLAKISFORMSPROP@1000.8803:xmldataGVARechtsgeschn">
    <vt:lpwstr>kein Rechtsgeschäft</vt:lpwstr>
  </property>
  <property fmtid="{D5CDD505-2E9C-101B-9397-08002B2CF9AE}" pid="132" name="FSC#NOELLAKISFORMSPROP@1000.8803:xmldataGVA_RG_dat">
    <vt:lpwstr>kein Datum</vt:lpwstr>
  </property>
  <property fmtid="{D5CDD505-2E9C-101B-9397-08002B2CF9AE}" pid="133" name="FSC#NOELLAKISFORMSPROP@1000.8803:xmldataGVA_RG_datn">
    <vt:lpwstr>kein Datum</vt:lpwstr>
  </property>
  <property fmtid="{D5CDD505-2E9C-101B-9397-08002B2CF9AE}" pid="134" name="FSC#NOELLAKISFORMSPROP@1000.8803:xmldata_RG_Zahl_GVA">
    <vt:lpwstr>Keine Aktenzahl des Rechtsgeschäfts erfasst</vt:lpwstr>
  </property>
  <property fmtid="{D5CDD505-2E9C-101B-9397-08002B2CF9AE}" pid="135" name="FSC#NOELLAKISFORMSPROP@1000.8803:xmldata_RG_Zahl_GVAn">
    <vt:lpwstr>Keine Aktenzahl des Rechtsgeschäfts erfasst</vt:lpwstr>
  </property>
  <property fmtid="{D5CDD505-2E9C-101B-9397-08002B2CF9AE}" pid="136" name="FSC#NOELLAKISFORMSPROP@1000.8803:xmldata_grundstueck_GVA">
    <vt:lpwstr>keine Grundstücke</vt:lpwstr>
  </property>
  <property fmtid="{D5CDD505-2E9C-101B-9397-08002B2CF9AE}" pid="137" name="FSC#NOELLAKISFORMSPROP@1000.8803:xmldata_grundstueck_GVAn">
    <vt:lpwstr>TEXT: LEER (!)</vt:lpwstr>
  </property>
  <property fmtid="{D5CDD505-2E9C-101B-9397-08002B2CF9AE}" pid="138" name="FSC#NOELLAKISFORMSPROP@1000.8803:xmldataZuschlagGVA">
    <vt:lpwstr>Kein Zuschlag - Gericht erfasst</vt:lpwstr>
  </property>
  <property fmtid="{D5CDD505-2E9C-101B-9397-08002B2CF9AE}" pid="139" name="FSC#NOELLAKISFORMSPROP@1000.8803:xmldataZuschlagGVAn">
    <vt:lpwstr/>
  </property>
  <property fmtid="{D5CDD505-2E9C-101B-9397-08002B2CF9AE}" pid="140" name="FSC#NOELLAKISFORMSPROP@1000.8803:xmldata_ZuDat_GVA">
    <vt:lpwstr>Kein Zuschlag - Datum erfasst</vt:lpwstr>
  </property>
  <property fmtid="{D5CDD505-2E9C-101B-9397-08002B2CF9AE}" pid="141" name="FSC#NOELLAKISFORMSPROP@1000.8803:xmldata_ZuDat_GVAn">
    <vt:lpwstr>Kein Zuschlag - Datum erfasst</vt:lpwstr>
  </property>
  <property fmtid="{D5CDD505-2E9C-101B-9397-08002B2CF9AE}" pid="142" name="FSC#NOELLAKISFORMSPROP@1000.8803:xmldata_ZuZahl_GVA">
    <vt:lpwstr>Kein Zuschlag - Zahl erfasst</vt:lpwstr>
  </property>
  <property fmtid="{D5CDD505-2E9C-101B-9397-08002B2CF9AE}" pid="143" name="FSC#NOELLAKISFORMSPROP@1000.8803:xmldata_ZuZahl_GVAn">
    <vt:lpwstr>Kein Zuschlag - Zahl erfasst</vt:lpwstr>
  </property>
  <property fmtid="{D5CDD505-2E9C-101B-9397-08002B2CF9AE}" pid="144" name="FSC#NOELLAKISFORMSPROP@1000.8803:xmldata_Vertreter_GVA">
    <vt:lpwstr>Kein Vertreter erfasst</vt:lpwstr>
  </property>
  <property fmtid="{D5CDD505-2E9C-101B-9397-08002B2CF9AE}" pid="145" name="FSC#NOELLAKISFORMSPROP@1000.8803:xmldata_Vertreter_GVAn">
    <vt:lpwstr>Kein Vertreter erfasst</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OOELAK@1.1001:ObjectAddressees">
    <vt:lpwstr/>
  </property>
  <property fmtid="{D5CDD505-2E9C-101B-9397-08002B2CF9AE}" pid="156" name="FSC#COOELAK@1.1001:replyreference">
    <vt:lpwstr/>
  </property>
  <property fmtid="{D5CDD505-2E9C-101B-9397-08002B2CF9AE}" pid="157" name="FSC#CCAPRECONFIGG@15.1001:DepartmentON">
    <vt:lpwstr/>
  </property>
  <property fmtid="{D5CDD505-2E9C-101B-9397-08002B2CF9AE}" pid="158" name="FSC#CCAPRECONFIGG@15.1001:DepartmentWebsit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